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SRV2015\Faure-QEI\100_INGENIERIE\120_AFFAIRES\22141 CEA MAGIQ MOE Bâtiment\5 - PRO\7 - Dossier PRO (PDF)\250516 - DCE Lots Techniques CEA MagiQ\Lot n°16 - Electricité bâtiment\Pe\"/>
    </mc:Choice>
  </mc:AlternateContent>
  <xr:revisionPtr revIDLastSave="0" documentId="13_ncr:1_{DF98FC13-8A04-4EEA-A2BE-EE501E3483A1}" xr6:coauthVersionLast="47" xr6:coauthVersionMax="47" xr10:uidLastSave="{00000000-0000-0000-0000-000000000000}"/>
  <bookViews>
    <workbookView xWindow="22932" yWindow="-108" windowWidth="30936" windowHeight="16776" xr2:uid="{00000000-000D-0000-FFFF-FFFF00000000}"/>
  </bookViews>
  <sheets>
    <sheet name="DPGF" sheetId="1" r:id="rId1"/>
  </sheets>
  <definedNames>
    <definedName name="_Toc53554716" localSheetId="0">DPGF!#REF!</definedName>
    <definedName name="_Toc57823057" localSheetId="0">DPGF!$B$19</definedName>
    <definedName name="_Toc61336382" localSheetId="0">DPGF!#REF!</definedName>
    <definedName name="_Toc61336388" localSheetId="0">DPGF!#REF!</definedName>
    <definedName name="_Toc61336409" localSheetId="0">DPGF!#REF!</definedName>
    <definedName name="_Toc62566333" localSheetId="0">DPGF!#REF!</definedName>
    <definedName name="_Toc62566338" localSheetId="0">DPGF!#REF!</definedName>
    <definedName name="_Toc63860745" localSheetId="0">DPGF!#REF!</definedName>
    <definedName name="_Toc63860820" localSheetId="0">DPGF!#REF!</definedName>
    <definedName name="_Toc74666823" localSheetId="0">DPGF!#REF!</definedName>
    <definedName name="_Toc74666825" localSheetId="0">DPGF!#REF!</definedName>
    <definedName name="_Toc74666831" localSheetId="0">DPGF!#REF!</definedName>
    <definedName name="_Toc74666841" localSheetId="0">DPGF!#REF!</definedName>
    <definedName name="_Toc74666845" localSheetId="0">DPGF!#REF!</definedName>
    <definedName name="_xlnm.Print_Area" localSheetId="0">DPGF!$A$1:$F$157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1" i="1" l="1"/>
  <c r="F133" i="1"/>
  <c r="F132" i="1"/>
  <c r="F131" i="1"/>
  <c r="F149" i="1"/>
  <c r="F146" i="1"/>
  <c r="F143" i="1"/>
  <c r="F140" i="1"/>
  <c r="F137" i="1"/>
  <c r="F136" i="1"/>
  <c r="F17" i="1"/>
  <c r="F32" i="1"/>
  <c r="F58" i="1" l="1"/>
  <c r="F37" i="1"/>
  <c r="F99" i="1" l="1"/>
  <c r="F97" i="1"/>
  <c r="F79" i="1"/>
  <c r="F24" i="1"/>
  <c r="F68" i="1" l="1"/>
  <c r="F57" i="1"/>
  <c r="F16" i="1"/>
  <c r="F55" i="1"/>
  <c r="F59" i="1"/>
  <c r="F54" i="1"/>
  <c r="F56" i="1"/>
  <c r="F50" i="1"/>
  <c r="F49" i="1"/>
  <c r="F48" i="1"/>
  <c r="F42" i="1"/>
  <c r="F41" i="1"/>
  <c r="F40" i="1"/>
  <c r="F39" i="1"/>
  <c r="F28" i="1"/>
  <c r="F93" i="1"/>
  <c r="F123" i="1"/>
  <c r="F13" i="1"/>
  <c r="F25" i="1"/>
  <c r="F31" i="1"/>
  <c r="F35" i="1"/>
  <c r="F36" i="1"/>
  <c r="F38" i="1"/>
  <c r="F46" i="1"/>
  <c r="F47" i="1"/>
  <c r="F53" i="1"/>
  <c r="F67" i="1"/>
  <c r="F71" i="1"/>
  <c r="F80" i="1"/>
  <c r="F81" i="1"/>
  <c r="F82" i="1"/>
  <c r="F83" i="1"/>
  <c r="F84" i="1"/>
  <c r="F87" i="1"/>
  <c r="F88" i="1"/>
  <c r="F89" i="1"/>
  <c r="F90" i="1"/>
  <c r="F101" i="1"/>
  <c r="F105" i="1"/>
  <c r="F106" i="1"/>
  <c r="F107" i="1"/>
  <c r="F108" i="1"/>
  <c r="F109" i="1"/>
  <c r="F110" i="1"/>
  <c r="F111" i="1"/>
  <c r="F112" i="1"/>
  <c r="F104" i="1"/>
  <c r="F116" i="1"/>
  <c r="F115" i="1"/>
  <c r="F120" i="1"/>
  <c r="F21" i="1" l="1"/>
  <c r="F22" i="1"/>
  <c r="F23" i="1"/>
  <c r="F20" i="1"/>
  <c r="F15" i="1"/>
  <c r="F14" i="1"/>
  <c r="F100" i="1"/>
  <c r="F98" i="1"/>
  <c r="F96" i="1"/>
  <c r="F63" i="1"/>
  <c r="F125" i="1" l="1"/>
  <c r="F154" i="1" s="1"/>
  <c r="F155" i="1" l="1"/>
  <c r="F156" i="1" s="1"/>
</calcChain>
</file>

<file path=xl/sharedStrings.xml><?xml version="1.0" encoding="utf-8"?>
<sst xmlns="http://schemas.openxmlformats.org/spreadsheetml/2006/main" count="231" uniqueCount="154">
  <si>
    <t>U</t>
  </si>
  <si>
    <t>Prix en €</t>
  </si>
  <si>
    <t>Total en €</t>
  </si>
  <si>
    <t>Goulottes</t>
  </si>
  <si>
    <t>Appareillage</t>
  </si>
  <si>
    <t>Eclairage</t>
  </si>
  <si>
    <t>ml</t>
  </si>
  <si>
    <t>u</t>
  </si>
  <si>
    <t>ens</t>
  </si>
  <si>
    <t>Mises à la terre des équipements, réseaux, huisseries, divers..</t>
  </si>
  <si>
    <t>Luminaire L1 (yc cablâge)</t>
  </si>
  <si>
    <t>Luminaire L2 (yc cablâge)</t>
  </si>
  <si>
    <t>Luminaire L3 (yc cablâge)</t>
  </si>
  <si>
    <t>Luminaire L4 (yc cablâge)</t>
  </si>
  <si>
    <t>Luminaire L5 (yc cablâge)</t>
  </si>
  <si>
    <t>Luminaire L6 (yc cablâge)</t>
  </si>
  <si>
    <t>GENERALITES</t>
  </si>
  <si>
    <t>3.10</t>
  </si>
  <si>
    <t>Inter / Va et Vient  yc câblage</t>
  </si>
  <si>
    <t>BP Lumineux  yc câblage</t>
  </si>
  <si>
    <t>PRESCRIPTIONS TECHNIQUES GENERALES</t>
  </si>
  <si>
    <t>Barrette de terre des locaux techniques</t>
  </si>
  <si>
    <t>Terre du poste de transformation conforme NFC 13-100</t>
  </si>
  <si>
    <t>Equipements du poste BT (Ecl &amp; Pc)</t>
  </si>
  <si>
    <t>CIRCUIT DE TERRE</t>
  </si>
  <si>
    <t>INSTALLATION DE CHANTIER</t>
  </si>
  <si>
    <t>Cheminements principaux</t>
  </si>
  <si>
    <t>Cheminements secondaires</t>
  </si>
  <si>
    <t>Lustrerie</t>
  </si>
  <si>
    <t>Commande d'éclairage</t>
  </si>
  <si>
    <t>Sans objet</t>
  </si>
  <si>
    <t>Prise de courant</t>
  </si>
  <si>
    <t>Prise 2P+T type service yc câblage</t>
  </si>
  <si>
    <t>EQUIPEMENT DES LOCAUX</t>
  </si>
  <si>
    <t>ALIMENTATIONS FORCES MOTRICES ET DIVERS</t>
  </si>
  <si>
    <t>ECLAIRAGE DE SECURITE</t>
  </si>
  <si>
    <t>SYSTEME DE CONTROLE D’ACCES</t>
  </si>
  <si>
    <t>TRAVAUX DIVERS ET PRESTATIONS INTELLECTUELLES</t>
  </si>
  <si>
    <t>ETUDES EXECUTIONS</t>
  </si>
  <si>
    <t>DOE - DIUO</t>
  </si>
  <si>
    <t>FORMATION DU PERSONNEL</t>
  </si>
  <si>
    <t>TOTAL TRAVAUX DIVERS HT</t>
  </si>
  <si>
    <t>Carrotages</t>
  </si>
  <si>
    <t>Constitution du DOE et DIUO</t>
  </si>
  <si>
    <t xml:space="preserve">Formation du personnel sur les différents équipements </t>
  </si>
  <si>
    <t>Etudes d'executions suivant CCTP</t>
  </si>
  <si>
    <t>Eclairage de sécurité type bloc portatif BAPI</t>
  </si>
  <si>
    <t>P.M.</t>
  </si>
  <si>
    <t>Télécommande des blocs</t>
  </si>
  <si>
    <t>Chemins de câbles</t>
  </si>
  <si>
    <t>Eclairage de sécurité type BAES 45lm/1h (yc cablâge 5x1,5mm²)</t>
  </si>
  <si>
    <t>Chemins de câbles CFO VDI SSI compris supports et fixations</t>
  </si>
  <si>
    <t>Fourniture et mise en place de goulotte 2 compartiments compris supports et fixations avec couvercles et accessoires</t>
  </si>
  <si>
    <t>Ensemble de conduits de tous types nécessaires aux cheminements des alimentations et des terminaux</t>
  </si>
  <si>
    <t>3.11</t>
  </si>
  <si>
    <t>Protection foudre du TGBT et des TD</t>
  </si>
  <si>
    <t>Prise 2P+T module 45x45mm à encastrer en goulotte  ou dans boite d'encastrement de cloison yc câblage</t>
  </si>
  <si>
    <t>Prise ‘Industrielle’ en saillie  4x32A+T yc cablâge</t>
  </si>
  <si>
    <t>Qté Entreprise</t>
  </si>
  <si>
    <t>Art.</t>
  </si>
  <si>
    <t>TOTAL TRAVAUX € HT</t>
  </si>
  <si>
    <t>TOTAL TRAVAUX € TTC</t>
  </si>
  <si>
    <t>Coffrets de chantier (yc alim. Depuis armoire générale de chantier)</t>
  </si>
  <si>
    <t>Branchement provisoire de l'armoire générale de chantier</t>
  </si>
  <si>
    <t>Eclairage de chantier (yc alim. Depuis armoire générale de chantier)</t>
  </si>
  <si>
    <t>TVA 20%</t>
  </si>
  <si>
    <t>TOTAL TRAVAUX ELECTRICITE HT</t>
  </si>
  <si>
    <t>DESCRIPTION DES TRAVAUX ELECTRICITE</t>
  </si>
  <si>
    <t>Conduits divers</t>
  </si>
  <si>
    <t>3.01</t>
  </si>
  <si>
    <t>3.02</t>
  </si>
  <si>
    <t>3.03</t>
  </si>
  <si>
    <t>PROTECTION FOUDRE</t>
  </si>
  <si>
    <t>3.04</t>
  </si>
  <si>
    <t>ALIMENTATION GENERALE DU BATIMENT</t>
  </si>
  <si>
    <t>3.05</t>
  </si>
  <si>
    <t>DISTRIBUTION ELECTRIQUE BASSE TENSION</t>
  </si>
  <si>
    <t>3.06</t>
  </si>
  <si>
    <t>ALIMENTATIONS PRINCIPALES</t>
  </si>
  <si>
    <t>Alimentations principales du TGBT</t>
  </si>
  <si>
    <t xml:space="preserve">Alimentation du Tableau AE CVC </t>
  </si>
  <si>
    <t>Alimentation du Tableau AE FORCE</t>
  </si>
  <si>
    <t>Alimentation du Tableau AE HYDRAULIQUE</t>
  </si>
  <si>
    <t>Alimentation de la PAC 4T</t>
  </si>
  <si>
    <t>Mise à la terre des chemins de câbles Cfo par câblette de cuivre nu 25mm²</t>
  </si>
  <si>
    <t>Alimentation des bungalows de chantier</t>
  </si>
  <si>
    <t>Fourniture et mise en place de goulotte 3 compartiments compris supports et fixations avec couvercles et accessoires</t>
  </si>
  <si>
    <t>3.06.01</t>
  </si>
  <si>
    <t>3.06.02</t>
  </si>
  <si>
    <t>3.07</t>
  </si>
  <si>
    <t>3.08</t>
  </si>
  <si>
    <t>3.09</t>
  </si>
  <si>
    <t>3.09.01</t>
  </si>
  <si>
    <t>3.09.02</t>
  </si>
  <si>
    <t>3.09.03</t>
  </si>
  <si>
    <t>3.12</t>
  </si>
  <si>
    <t>GESTION TECHNIQUE CENTRALISEE</t>
  </si>
  <si>
    <t>3.13</t>
  </si>
  <si>
    <t>4.01</t>
  </si>
  <si>
    <t>4.02</t>
  </si>
  <si>
    <t xml:space="preserve">RESERVATIONS - PERCEMENTS – CAROTTAGES </t>
  </si>
  <si>
    <t>CALFEUTREMENTS ET REBOUCHAGES</t>
  </si>
  <si>
    <t>Calfeutrements et Rebouchages des percements et carottages</t>
  </si>
  <si>
    <t>Percements inf. à 150mm</t>
  </si>
  <si>
    <t>FORMALITES D'ACCES AU SITE</t>
  </si>
  <si>
    <t xml:space="preserve">Prise en compte des modalités d'accès au site </t>
  </si>
  <si>
    <t>4.03</t>
  </si>
  <si>
    <t>4.04</t>
  </si>
  <si>
    <t>4.05</t>
  </si>
  <si>
    <t>4.06</t>
  </si>
  <si>
    <t xml:space="preserve">Boucle en fond de fouille du bâtiment </t>
  </si>
  <si>
    <t>Mise à la terre des chemins de câbles Cfa et SSI</t>
  </si>
  <si>
    <t>Détecteur de présence encastré</t>
  </si>
  <si>
    <t>Détecteur de présence type étanche en saillie</t>
  </si>
  <si>
    <t>Sonde crépusculaire</t>
  </si>
  <si>
    <t>Gestion Eclairage extérieur</t>
  </si>
  <si>
    <t>Prise ‘Industrielle’ en saillie  4x20A+T yc cablâge</t>
  </si>
  <si>
    <t>Alimentation CTA Double flux</t>
  </si>
  <si>
    <t>Alimentation Extracteur local stockage chimie</t>
  </si>
  <si>
    <t>Alimentation Extracteur local TGBT</t>
  </si>
  <si>
    <t>Alimentation Aérotherme local TGBT</t>
  </si>
  <si>
    <t>Alimentation Unité extérieure clim local annexe labo</t>
  </si>
  <si>
    <t>Alimentation Aérotherme vide sanitaire</t>
  </si>
  <si>
    <t>Alimentation Aérotherme local stockage chimie</t>
  </si>
  <si>
    <t>Alimentation Pompe de relevage EU</t>
  </si>
  <si>
    <t>Alimentation Pompe chauffage</t>
  </si>
  <si>
    <t>AF-Lab. 1 suivant CCTP</t>
  </si>
  <si>
    <t>AF-Lab. 3, suivant CCTP</t>
  </si>
  <si>
    <t>AF-Lab. 4, suivant CCTP</t>
  </si>
  <si>
    <t>Coffret SSI / CA, suivant CCTP</t>
  </si>
  <si>
    <t>AF-Annexe Lab. suivant CCTP</t>
  </si>
  <si>
    <t>AG-Eclairage et Force suivant CCTP</t>
  </si>
  <si>
    <t>AE- Laboratoires &amp; Annexe Lab. suivant CCTP</t>
  </si>
  <si>
    <t>Alimentation de l'AG Eclairage &amp; Force</t>
  </si>
  <si>
    <t xml:space="preserve">Alimentation du Tableau AF-Lab. 1 </t>
  </si>
  <si>
    <t>Alimentation du Tableau AF-Lab. 3</t>
  </si>
  <si>
    <t>Alimentation du Tableau AF-Lab. 4</t>
  </si>
  <si>
    <t>Alimentation du Tableau AF-Annexe labo</t>
  </si>
  <si>
    <t>Alimentations principales de l'AG Eclairage &amp; Force</t>
  </si>
  <si>
    <t>Alimentation du Coffret SSI / CA</t>
  </si>
  <si>
    <t>Alimentation du Tableau AE ECLAIRAGE Labo. &amp; Annexes</t>
  </si>
  <si>
    <t>Alimentation du Tableau AE ECLAIRAGE Salle Blanche</t>
  </si>
  <si>
    <t>Mesures conservatoires pour mise en place ultérieure de contrôle d'accès de porte</t>
  </si>
  <si>
    <t>Liaisons multipaires en mesure conservatoire</t>
  </si>
  <si>
    <t>Prise 2P+T IP 55 yc câblage</t>
  </si>
  <si>
    <t>Coffret de x4 prises équipées yc câblage</t>
  </si>
  <si>
    <t>TGBT - Tableau général basse tension IS333 suivant CCTP</t>
  </si>
  <si>
    <t>Equipements de sécurité du poste BT</t>
  </si>
  <si>
    <t>Lot N°16 - ELECTRICITE</t>
  </si>
  <si>
    <t>Dépose des installations en fin de chantier</t>
  </si>
  <si>
    <r>
      <rPr>
        <b/>
        <sz val="16"/>
        <rFont val="Tahoma"/>
        <family val="2"/>
      </rPr>
      <t xml:space="preserve">
BDP044DCE-ELE-208-DPGF Electricité
Décomposition du Prix Global et Forfaitaire</t>
    </r>
    <r>
      <rPr>
        <b/>
        <sz val="12"/>
        <rFont val="Tahoma"/>
        <family val="2"/>
      </rPr>
      <t xml:space="preserve">
CEA MAGIQ
</t>
    </r>
    <r>
      <rPr>
        <sz val="9"/>
        <rFont val="Tahoma"/>
        <family val="2"/>
      </rPr>
      <t xml:space="preserve">
La numérotation dans le présent document correspond exactement à la numérotation du chapitre Description Détaillée du C.C.T.P.
Il est bien précisé que l'Entreprise doit obligatoirement chiffrer les prestations de base ainsi que toutes les options éventuelles prévues au présent lot.
Les quantités sont données à titre indicatif par le Maître d'Oeuvre. Elles sont à vérifier par l'entreprise dans le cadre de son offre. En conséquence, 
l'entrepreneur devra vérifier l'exactitude, avant l'établissement de sa proposition, aucune réclamation au titres des métrés ne pourra être opposée aprés 
passation du marché.
</t>
    </r>
  </si>
  <si>
    <t>Liste des abréviations du document :
Art. : Article
U : Unité
Qté : Quantité
P.M : Pour mémoire
Ml : Métre Linéaire</t>
  </si>
  <si>
    <t xml:space="preserve">Participation aux réunions de chantier </t>
  </si>
  <si>
    <t>Participation au nettoyage de chantier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</si>
</sst>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0.00\ &quot;€&quot;"/>
    <numFmt numFmtId="165" formatCode="#\ ##0;\-#,##0"/>
    <numFmt numFmtId="166" formatCode="#,##0.00;\-#,##0.00;"/>
  </numFmts>
  <fonts count="21" x14ac:knownFonts="1">
    <font>
      <sz val="11"/>
      <color theme="1"/>
      <name val="Calibri"/>
      <family val="2"/>
      <scheme val="minor"/>
    </font>
    <font>
      <sz val="10"/>
      <color rgb="FF000000"/>
      <name val="Arial Narrow"/>
      <family val="1"/>
    </font>
    <font>
      <b/>
      <sz val="12"/>
      <color rgb="FF000000"/>
      <name val="Arial"/>
      <family val="1"/>
    </font>
    <font>
      <b/>
      <sz val="9"/>
      <color rgb="FF000000"/>
      <name val="Arial"/>
      <family val="1"/>
    </font>
    <font>
      <sz val="8"/>
      <name val="Calibri"/>
      <family val="2"/>
      <scheme val="minor"/>
    </font>
    <font>
      <sz val="11"/>
      <name val="Calibri"/>
      <family val="2"/>
      <scheme val="minor"/>
    </font>
    <font>
      <b/>
      <sz val="12"/>
      <name val="Tahoma"/>
      <family val="2"/>
    </font>
    <font>
      <sz val="11"/>
      <color theme="1"/>
      <name val="Calibri"/>
      <family val="2"/>
      <scheme val="minor"/>
    </font>
    <font>
      <sz val="8.25"/>
      <name val="Microsoft Sans Serif"/>
      <family val="2"/>
    </font>
    <font>
      <sz val="10"/>
      <name val="Arial"/>
      <family val="2"/>
    </font>
    <font>
      <sz val="10"/>
      <name val="Tahoma"/>
      <family val="2"/>
    </font>
    <font>
      <sz val="9"/>
      <name val="Tahoma"/>
      <family val="2"/>
    </font>
    <font>
      <b/>
      <sz val="11"/>
      <name val="Calibri"/>
      <family val="1"/>
    </font>
    <font>
      <b/>
      <sz val="10"/>
      <name val="Century Gothic"/>
      <family val="1"/>
    </font>
    <font>
      <b/>
      <sz val="10"/>
      <name val="Century Gothic"/>
      <family val="2"/>
    </font>
    <font>
      <b/>
      <sz val="12"/>
      <name val="Century Gothic"/>
      <family val="2"/>
    </font>
    <font>
      <b/>
      <sz val="12"/>
      <name val="Century Gothic"/>
      <family val="1"/>
    </font>
    <font>
      <b/>
      <sz val="11"/>
      <name val="Calibri"/>
      <family val="2"/>
      <scheme val="minor"/>
    </font>
    <font>
      <sz val="11"/>
      <name val="Calibri"/>
      <family val="2"/>
    </font>
    <font>
      <b/>
      <u/>
      <sz val="11"/>
      <name val="Calibri"/>
      <family val="2"/>
      <scheme val="minor"/>
    </font>
    <font>
      <b/>
      <sz val="16"/>
      <name val="Tahoma"/>
      <family val="2"/>
    </font>
  </fonts>
  <fills count="3">
    <fill>
      <patternFill patternType="none"/>
    </fill>
    <fill>
      <patternFill patternType="gray125"/>
    </fill>
    <fill>
      <patternFill patternType="solid">
        <fgColor theme="2" tint="-9.9978637043366805E-2"/>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3">
    <xf numFmtId="0" fontId="0" fillId="0" borderId="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8" fillId="0" borderId="0">
      <alignment vertical="top"/>
      <protection locked="0"/>
    </xf>
    <xf numFmtId="9"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44" fontId="8" fillId="0" borderId="0" applyFont="0" applyFill="0" applyBorder="0" applyAlignment="0" applyProtection="0"/>
    <xf numFmtId="43" fontId="7" fillId="0" borderId="0" applyFont="0" applyFill="0" applyBorder="0" applyAlignment="0" applyProtection="0"/>
    <xf numFmtId="0" fontId="7" fillId="0" borderId="0"/>
  </cellStyleXfs>
  <cellXfs count="96">
    <xf numFmtId="0" fontId="0" fillId="0" borderId="0" xfId="0"/>
    <xf numFmtId="1" fontId="5" fillId="0" borderId="0" xfId="0" applyNumberFormat="1" applyFont="1" applyAlignment="1" applyProtection="1">
      <alignment horizontal="center" vertical="center" wrapText="1"/>
      <protection locked="0"/>
    </xf>
    <xf numFmtId="1" fontId="5" fillId="0" borderId="0" xfId="0" applyNumberFormat="1" applyFont="1" applyAlignment="1" applyProtection="1">
      <alignment horizontal="center" vertical="top" wrapText="1"/>
      <protection locked="0"/>
    </xf>
    <xf numFmtId="49" fontId="5" fillId="0" borderId="0" xfId="0" applyNumberFormat="1" applyFont="1" applyAlignment="1">
      <alignment wrapText="1"/>
    </xf>
    <xf numFmtId="164" fontId="5" fillId="0" borderId="5" xfId="0" applyNumberFormat="1" applyFont="1" applyBorder="1" applyAlignment="1">
      <alignment horizontal="right" vertical="top" wrapText="1"/>
    </xf>
    <xf numFmtId="0" fontId="12" fillId="0" borderId="9" xfId="0" applyFont="1" applyBorder="1" applyAlignment="1">
      <alignment horizontal="center" vertical="center" wrapText="1"/>
    </xf>
    <xf numFmtId="49" fontId="12" fillId="0" borderId="10"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164" fontId="12" fillId="0" borderId="10" xfId="0" applyNumberFormat="1" applyFont="1" applyBorder="1" applyAlignment="1">
      <alignment horizontal="center" vertical="center" wrapText="1"/>
    </xf>
    <xf numFmtId="0" fontId="12" fillId="0" borderId="11" xfId="0" applyFont="1" applyBorder="1" applyAlignment="1">
      <alignment horizontal="center" vertical="center" wrapText="1"/>
    </xf>
    <xf numFmtId="0" fontId="13" fillId="0" borderId="4" xfId="1" applyFont="1" applyBorder="1">
      <alignment horizontal="left" vertical="top" wrapText="1"/>
    </xf>
    <xf numFmtId="49" fontId="14" fillId="0" borderId="0" xfId="3" applyNumberFormat="1" applyFont="1" applyAlignment="1">
      <alignment horizontal="left" vertical="center" wrapText="1"/>
    </xf>
    <xf numFmtId="0" fontId="5" fillId="0" borderId="4" xfId="0" applyFont="1" applyBorder="1" applyAlignment="1" applyProtection="1">
      <alignment horizontal="center" vertical="top"/>
      <protection locked="0"/>
    </xf>
    <xf numFmtId="164" fontId="5" fillId="0" borderId="0" xfId="0" applyNumberFormat="1" applyFont="1" applyAlignment="1" applyProtection="1">
      <alignment horizontal="right" vertical="top" wrapText="1"/>
      <protection locked="0"/>
    </xf>
    <xf numFmtId="0" fontId="15" fillId="0" borderId="4" xfId="1" applyFont="1" applyBorder="1">
      <alignment horizontal="left" vertical="top" wrapText="1"/>
    </xf>
    <xf numFmtId="49" fontId="15" fillId="0" borderId="0" xfId="3" applyNumberFormat="1" applyFont="1" applyAlignment="1">
      <alignment horizontal="left" vertical="center" wrapText="1"/>
    </xf>
    <xf numFmtId="0" fontId="13" fillId="0" borderId="1" xfId="1" applyFont="1" applyBorder="1">
      <alignment horizontal="left" vertical="top" wrapText="1"/>
    </xf>
    <xf numFmtId="49" fontId="5" fillId="0" borderId="2" xfId="0" applyNumberFormat="1" applyFont="1" applyBorder="1" applyAlignment="1">
      <alignment wrapText="1"/>
    </xf>
    <xf numFmtId="0" fontId="5" fillId="0" borderId="1" xfId="0" applyFont="1" applyBorder="1" applyAlignment="1" applyProtection="1">
      <alignment horizontal="center" vertical="top"/>
      <protection locked="0"/>
    </xf>
    <xf numFmtId="1" fontId="5" fillId="0" borderId="2" xfId="0" applyNumberFormat="1" applyFont="1" applyBorder="1" applyAlignment="1" applyProtection="1">
      <alignment horizontal="center" vertical="top" wrapText="1"/>
      <protection locked="0"/>
    </xf>
    <xf numFmtId="164" fontId="5" fillId="0" borderId="2" xfId="0" applyNumberFormat="1" applyFont="1" applyBorder="1" applyAlignment="1" applyProtection="1">
      <alignment horizontal="right" vertical="top" wrapText="1"/>
      <protection locked="0"/>
    </xf>
    <xf numFmtId="164" fontId="5" fillId="0" borderId="3" xfId="0" applyNumberFormat="1" applyFont="1" applyBorder="1" applyAlignment="1">
      <alignment horizontal="right" vertical="top" wrapText="1"/>
    </xf>
    <xf numFmtId="0" fontId="16" fillId="0" borderId="4" xfId="1" applyFont="1" applyBorder="1">
      <alignment horizontal="left" vertical="top" wrapText="1"/>
    </xf>
    <xf numFmtId="49" fontId="16" fillId="0" borderId="0" xfId="2" applyNumberFormat="1" applyFont="1">
      <alignment horizontal="left" vertical="top" wrapText="1"/>
    </xf>
    <xf numFmtId="0" fontId="5" fillId="0" borderId="4" xfId="0" applyFont="1" applyBorder="1" applyAlignment="1">
      <alignment horizontal="center" vertical="top" wrapText="1"/>
    </xf>
    <xf numFmtId="0" fontId="5" fillId="0" borderId="0" xfId="0" applyFont="1" applyAlignment="1">
      <alignment horizontal="center" vertical="top" wrapText="1"/>
    </xf>
    <xf numFmtId="0" fontId="5" fillId="0" borderId="0" xfId="0" applyFont="1" applyAlignment="1">
      <alignment horizontal="right" vertical="top" wrapText="1"/>
    </xf>
    <xf numFmtId="0" fontId="5" fillId="0" borderId="5" xfId="0" applyFont="1" applyBorder="1" applyAlignment="1">
      <alignment horizontal="right" vertical="top" wrapText="1"/>
    </xf>
    <xf numFmtId="165" fontId="5" fillId="0" borderId="0" xfId="0" applyNumberFormat="1" applyFont="1" applyAlignment="1" applyProtection="1">
      <alignment horizontal="center" vertical="top" wrapText="1"/>
      <protection locked="0"/>
    </xf>
    <xf numFmtId="166" fontId="5" fillId="0" borderId="0" xfId="0" applyNumberFormat="1" applyFont="1" applyAlignment="1" applyProtection="1">
      <alignment horizontal="right" vertical="top" wrapText="1"/>
      <protection locked="0"/>
    </xf>
    <xf numFmtId="166" fontId="5" fillId="0" borderId="5" xfId="0" applyNumberFormat="1" applyFont="1" applyBorder="1" applyAlignment="1" applyProtection="1">
      <alignment horizontal="right" vertical="top" wrapText="1"/>
      <protection locked="0"/>
    </xf>
    <xf numFmtId="0" fontId="5" fillId="0" borderId="4" xfId="0" applyFont="1" applyBorder="1"/>
    <xf numFmtId="0" fontId="17" fillId="0" borderId="4" xfId="0" applyFont="1" applyBorder="1"/>
    <xf numFmtId="49" fontId="17" fillId="0" borderId="0" xfId="0" applyNumberFormat="1" applyFont="1" applyAlignment="1">
      <alignment wrapText="1"/>
    </xf>
    <xf numFmtId="49" fontId="14" fillId="0" borderId="0" xfId="3" applyNumberFormat="1" applyFont="1" applyAlignment="1">
      <alignment vertical="center" wrapText="1"/>
    </xf>
    <xf numFmtId="0" fontId="18" fillId="0" borderId="0" xfId="0" applyFont="1" applyAlignment="1">
      <alignment horizontal="justify" vertical="center" wrapText="1"/>
    </xf>
    <xf numFmtId="0" fontId="5" fillId="0" borderId="0" xfId="0" applyFont="1" applyAlignment="1">
      <alignment wrapText="1"/>
    </xf>
    <xf numFmtId="0" fontId="10" fillId="0" borderId="0" xfId="0" applyFont="1" applyAlignment="1">
      <alignment horizontal="justify" vertical="center"/>
    </xf>
    <xf numFmtId="49" fontId="14" fillId="0" borderId="0" xfId="3" applyNumberFormat="1" applyFont="1" applyFill="1" applyAlignment="1">
      <alignment vertical="center" wrapText="1"/>
    </xf>
    <xf numFmtId="49" fontId="19" fillId="0" borderId="0" xfId="0" applyNumberFormat="1" applyFont="1" applyAlignment="1">
      <alignment wrapText="1"/>
    </xf>
    <xf numFmtId="49" fontId="5" fillId="0" borderId="0" xfId="0" applyNumberFormat="1" applyFont="1"/>
    <xf numFmtId="49" fontId="16" fillId="0" borderId="0" xfId="2" applyNumberFormat="1" applyFont="1" applyAlignment="1">
      <alignment horizontal="right" vertical="top" wrapText="1" indent="1"/>
    </xf>
    <xf numFmtId="164" fontId="17" fillId="0" borderId="5" xfId="0" applyNumberFormat="1" applyFont="1" applyBorder="1" applyAlignment="1">
      <alignment horizontal="right" vertical="top" wrapText="1"/>
    </xf>
    <xf numFmtId="0" fontId="17" fillId="0" borderId="6" xfId="0" applyFont="1" applyBorder="1"/>
    <xf numFmtId="49" fontId="5" fillId="0" borderId="7" xfId="0" applyNumberFormat="1" applyFont="1" applyBorder="1"/>
    <xf numFmtId="0" fontId="5" fillId="0" borderId="6" xfId="0" applyFont="1" applyBorder="1" applyAlignment="1" applyProtection="1">
      <alignment horizontal="center" vertical="top"/>
      <protection locked="0"/>
    </xf>
    <xf numFmtId="1" fontId="5" fillId="0" borderId="7" xfId="0" applyNumberFormat="1" applyFont="1" applyBorder="1" applyAlignment="1" applyProtection="1">
      <alignment horizontal="center" vertical="center" wrapText="1"/>
      <protection locked="0"/>
    </xf>
    <xf numFmtId="164" fontId="5" fillId="0" borderId="7" xfId="0" applyNumberFormat="1" applyFont="1" applyBorder="1" applyAlignment="1" applyProtection="1">
      <alignment horizontal="right" vertical="top" wrapText="1"/>
      <protection locked="0"/>
    </xf>
    <xf numFmtId="164" fontId="5" fillId="0" borderId="8" xfId="0" applyNumberFormat="1" applyFont="1" applyBorder="1" applyAlignment="1">
      <alignment horizontal="right" vertical="top" wrapText="1"/>
    </xf>
    <xf numFmtId="0" fontId="17" fillId="0" borderId="1" xfId="0" applyFont="1" applyBorder="1"/>
    <xf numFmtId="49" fontId="5" fillId="0" borderId="2" xfId="0" applyNumberFormat="1" applyFont="1" applyBorder="1"/>
    <xf numFmtId="1" fontId="5" fillId="0" borderId="2" xfId="0" applyNumberFormat="1" applyFont="1" applyBorder="1" applyAlignment="1" applyProtection="1">
      <alignment horizontal="center" vertical="center" wrapText="1"/>
      <protection locked="0"/>
    </xf>
    <xf numFmtId="49" fontId="14" fillId="0" borderId="0" xfId="3" applyNumberFormat="1" applyFont="1" applyFill="1" applyAlignment="1">
      <alignment horizontal="left" vertical="center" wrapText="1"/>
    </xf>
    <xf numFmtId="0" fontId="17" fillId="0" borderId="0" xfId="0" applyFont="1"/>
    <xf numFmtId="49" fontId="14" fillId="0" borderId="0" xfId="3" applyNumberFormat="1" applyFont="1" applyAlignment="1">
      <alignment horizontal="left" vertical="center" wrapText="1" indent="3"/>
    </xf>
    <xf numFmtId="0" fontId="5" fillId="0" borderId="0" xfId="0" applyFont="1" applyAlignment="1" applyProtection="1">
      <alignment horizontal="center" vertical="top"/>
      <protection locked="0"/>
    </xf>
    <xf numFmtId="164" fontId="5" fillId="0" borderId="0" xfId="0" applyNumberFormat="1" applyFont="1" applyAlignment="1">
      <alignment horizontal="right" vertical="top" wrapText="1"/>
    </xf>
    <xf numFmtId="0" fontId="5" fillId="0" borderId="0" xfId="0" applyFont="1" applyAlignment="1">
      <alignment vertical="center" wrapText="1"/>
    </xf>
    <xf numFmtId="0" fontId="5" fillId="0" borderId="0" xfId="0" applyFont="1"/>
    <xf numFmtId="164" fontId="17" fillId="0" borderId="0" xfId="0" applyNumberFormat="1" applyFont="1" applyAlignment="1">
      <alignment horizontal="right" vertical="top" wrapText="1"/>
    </xf>
    <xf numFmtId="0" fontId="5" fillId="0" borderId="0" xfId="0" applyFont="1" applyAlignment="1">
      <alignment horizontal="center"/>
    </xf>
    <xf numFmtId="0" fontId="5" fillId="0" borderId="0" xfId="0" applyFont="1" applyAlignment="1">
      <alignment horizontal="center" vertical="center"/>
    </xf>
    <xf numFmtId="0" fontId="17" fillId="2" borderId="1" xfId="0" applyFont="1" applyFill="1" applyBorder="1"/>
    <xf numFmtId="49" fontId="5" fillId="2" borderId="3" xfId="0" applyNumberFormat="1" applyFont="1" applyFill="1" applyBorder="1"/>
    <xf numFmtId="0" fontId="5" fillId="2" borderId="2" xfId="0" applyFont="1" applyFill="1" applyBorder="1" applyAlignment="1" applyProtection="1">
      <alignment horizontal="center" vertical="top"/>
      <protection locked="0"/>
    </xf>
    <xf numFmtId="1" fontId="5" fillId="2" borderId="2" xfId="0" applyNumberFormat="1" applyFont="1" applyFill="1" applyBorder="1" applyAlignment="1" applyProtection="1">
      <alignment horizontal="center" vertical="center" wrapText="1"/>
      <protection locked="0"/>
    </xf>
    <xf numFmtId="164" fontId="5" fillId="2" borderId="2" xfId="0" applyNumberFormat="1" applyFont="1" applyFill="1" applyBorder="1" applyAlignment="1" applyProtection="1">
      <alignment horizontal="right" vertical="top" wrapText="1"/>
      <protection locked="0"/>
    </xf>
    <xf numFmtId="164" fontId="5" fillId="2" borderId="3" xfId="0" applyNumberFormat="1" applyFont="1" applyFill="1" applyBorder="1" applyAlignment="1">
      <alignment horizontal="right" vertical="top" wrapText="1"/>
    </xf>
    <xf numFmtId="0" fontId="17" fillId="2" borderId="4" xfId="0" applyFont="1" applyFill="1" applyBorder="1"/>
    <xf numFmtId="49" fontId="16" fillId="2" borderId="5" xfId="2" applyNumberFormat="1" applyFont="1" applyFill="1" applyBorder="1" applyAlignment="1">
      <alignment horizontal="right" vertical="top" wrapText="1" indent="1"/>
    </xf>
    <xf numFmtId="0" fontId="5" fillId="2" borderId="0" xfId="0" applyFont="1" applyFill="1" applyAlignment="1" applyProtection="1">
      <alignment horizontal="center" vertical="top"/>
      <protection locked="0"/>
    </xf>
    <xf numFmtId="1" fontId="5" fillId="2" borderId="0" xfId="0" applyNumberFormat="1" applyFont="1" applyFill="1" applyAlignment="1" applyProtection="1">
      <alignment horizontal="center" vertical="center" wrapText="1"/>
      <protection locked="0"/>
    </xf>
    <xf numFmtId="164" fontId="5" fillId="2" borderId="0" xfId="0" applyNumberFormat="1" applyFont="1" applyFill="1" applyAlignment="1" applyProtection="1">
      <alignment horizontal="right" vertical="top" wrapText="1"/>
      <protection locked="0"/>
    </xf>
    <xf numFmtId="164" fontId="17" fillId="2" borderId="5" xfId="0" applyNumberFormat="1" applyFont="1" applyFill="1" applyBorder="1" applyAlignment="1">
      <alignment horizontal="right" vertical="top" wrapText="1"/>
    </xf>
    <xf numFmtId="0" fontId="17" fillId="2" borderId="6" xfId="0" applyFont="1" applyFill="1" applyBorder="1"/>
    <xf numFmtId="49" fontId="5" fillId="2" borderId="8" xfId="0" applyNumberFormat="1" applyFont="1" applyFill="1" applyBorder="1"/>
    <xf numFmtId="0" fontId="5" fillId="2" borderId="7" xfId="0" applyFont="1" applyFill="1" applyBorder="1" applyAlignment="1" applyProtection="1">
      <alignment horizontal="center" vertical="top"/>
      <protection locked="0"/>
    </xf>
    <xf numFmtId="1" fontId="5" fillId="2" borderId="7" xfId="0" applyNumberFormat="1" applyFont="1" applyFill="1" applyBorder="1" applyAlignment="1" applyProtection="1">
      <alignment horizontal="center" vertical="center" wrapText="1"/>
      <protection locked="0"/>
    </xf>
    <xf numFmtId="164" fontId="5" fillId="2" borderId="7" xfId="0" applyNumberFormat="1" applyFont="1" applyFill="1" applyBorder="1" applyAlignment="1" applyProtection="1">
      <alignment horizontal="right" vertical="top" wrapText="1"/>
      <protection locked="0"/>
    </xf>
    <xf numFmtId="164" fontId="5" fillId="2" borderId="8" xfId="0" applyNumberFormat="1" applyFont="1" applyFill="1" applyBorder="1" applyAlignment="1">
      <alignment horizontal="right" vertical="top" wrapText="1"/>
    </xf>
    <xf numFmtId="0" fontId="16" fillId="0" borderId="4" xfId="1" applyFont="1" applyFill="1" applyBorder="1">
      <alignment horizontal="left" vertical="top" wrapText="1"/>
    </xf>
    <xf numFmtId="49" fontId="16" fillId="0" borderId="0" xfId="2" applyNumberFormat="1" applyFont="1" applyFill="1">
      <alignment horizontal="left" vertical="top" wrapText="1"/>
    </xf>
    <xf numFmtId="0" fontId="0" fillId="0" borderId="0" xfId="0" applyAlignment="1">
      <alignment wrapText="1"/>
    </xf>
    <xf numFmtId="164" fontId="5" fillId="0" borderId="0" xfId="0" applyNumberFormat="1" applyFont="1" applyAlignment="1" applyProtection="1">
      <alignment horizontal="right" vertical="center" wrapText="1"/>
      <protection locked="0"/>
    </xf>
    <xf numFmtId="164" fontId="5" fillId="0" borderId="5" xfId="0" applyNumberFormat="1" applyFont="1" applyBorder="1" applyAlignment="1">
      <alignment horizontal="right" vertical="center" wrapText="1"/>
    </xf>
    <xf numFmtId="0" fontId="0" fillId="0" borderId="0" xfId="0" applyAlignment="1">
      <alignment horizontal="center" vertical="center"/>
    </xf>
    <xf numFmtId="0" fontId="5" fillId="0" borderId="4" xfId="0" applyFont="1" applyBorder="1" applyAlignment="1" applyProtection="1">
      <alignment horizontal="center" vertical="center"/>
      <protection locked="0"/>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10" fillId="0" borderId="4" xfId="0" applyFont="1" applyBorder="1" applyAlignment="1">
      <alignment horizontal="left" vertical="center" wrapText="1"/>
    </xf>
    <xf numFmtId="0" fontId="10" fillId="0" borderId="0" xfId="0" applyFont="1" applyAlignment="1">
      <alignment horizontal="left" vertical="center" wrapText="1"/>
    </xf>
    <xf numFmtId="0" fontId="10" fillId="0" borderId="5" xfId="0" applyFont="1" applyBorder="1" applyAlignment="1">
      <alignment horizontal="left" vertical="center" wrapText="1"/>
    </xf>
  </cellXfs>
  <cellStyles count="13">
    <cellStyle name="ArtTitre" xfId="3" xr:uid="{00000000-0005-0000-0000-000000000000}"/>
    <cellStyle name="ChapTitre2" xfId="2" xr:uid="{00000000-0005-0000-0000-000001000000}"/>
    <cellStyle name="Comma" xfId="8" xr:uid="{E240DEFD-5E7A-4699-8901-82E9A0659805}"/>
    <cellStyle name="Comma [0]" xfId="9" xr:uid="{05CEDBA4-59F9-46D9-8F38-2990270D1957}"/>
    <cellStyle name="Currency" xfId="6" xr:uid="{315BC287-B6E4-4C2E-9AE7-80F7688F3AD0}"/>
    <cellStyle name="Currency [0]" xfId="7" xr:uid="{A0B747D4-8DD5-4A7C-88FF-EC474D9308B0}"/>
    <cellStyle name="Milliers 3" xfId="11" xr:uid="{4673FC0C-4607-4169-A4FD-807D93D1AF1C}"/>
    <cellStyle name="Monétaire 2" xfId="10" xr:uid="{50E564DC-0AFC-44C1-9BF3-F9BE9248875E}"/>
    <cellStyle name="Normal" xfId="0" builtinId="0"/>
    <cellStyle name="Normal 105" xfId="12" xr:uid="{5BEC054E-6127-4483-90E7-1A3415FBA533}"/>
    <cellStyle name="Normal 2" xfId="4" xr:uid="{4939E41D-10AB-4E47-AB6F-C4EE86F8C67C}"/>
    <cellStyle name="Numerotation" xfId="1" xr:uid="{00000000-0005-0000-0000-000003000000}"/>
    <cellStyle name="Percent" xfId="5" xr:uid="{B5D0A037-7628-461A-9474-28BACD0DD2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238238</xdr:colOff>
      <xdr:row>0</xdr:row>
      <xdr:rowOff>362397</xdr:rowOff>
    </xdr:from>
    <xdr:to>
      <xdr:col>1</xdr:col>
      <xdr:colOff>1025574</xdr:colOff>
      <xdr:row>0</xdr:row>
      <xdr:rowOff>1406673</xdr:rowOff>
    </xdr:to>
    <xdr:pic>
      <xdr:nvPicPr>
        <xdr:cNvPr id="2" name="Image 1" descr="My Logo">
          <a:extLst>
            <a:ext uri="{FF2B5EF4-FFF2-40B4-BE49-F238E27FC236}">
              <a16:creationId xmlns:a16="http://schemas.microsoft.com/office/drawing/2014/main" id="{3188FA10-D5F8-4E31-91E8-0AB8626E9F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238" y="362397"/>
          <a:ext cx="1297204" cy="1027131"/>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65"/>
  <sheetViews>
    <sheetView tabSelected="1" view="pageBreakPreview" zoomScaleNormal="85" zoomScaleSheetLayoutView="100" workbookViewId="0">
      <selection sqref="A1:F1"/>
    </sheetView>
  </sheetViews>
  <sheetFormatPr baseColWidth="10" defaultRowHeight="15" x14ac:dyDescent="0.25"/>
  <cols>
    <col min="1" max="1" width="7.85546875" style="58" customWidth="1"/>
    <col min="2" max="2" width="96.7109375" style="40" customWidth="1"/>
    <col min="3" max="3" width="4.5703125" style="60" bestFit="1" customWidth="1"/>
    <col min="4" max="4" width="12" style="61" customWidth="1"/>
    <col min="5" max="5" width="12.5703125" style="58" bestFit="1" customWidth="1"/>
    <col min="6" max="6" width="17.85546875" style="58" customWidth="1"/>
    <col min="8" max="8" width="39.42578125" customWidth="1"/>
  </cols>
  <sheetData>
    <row r="1" spans="1:6" ht="183" customHeight="1" x14ac:dyDescent="0.25">
      <c r="A1" s="87" t="s">
        <v>150</v>
      </c>
      <c r="B1" s="88"/>
      <c r="C1" s="88"/>
      <c r="D1" s="88"/>
      <c r="E1" s="88"/>
      <c r="F1" s="89"/>
    </row>
    <row r="2" spans="1:6" ht="81" customHeight="1" x14ac:dyDescent="0.25">
      <c r="A2" s="93" t="s">
        <v>151</v>
      </c>
      <c r="B2" s="94"/>
      <c r="C2" s="94"/>
      <c r="D2" s="94"/>
      <c r="E2" s="94"/>
      <c r="F2" s="95"/>
    </row>
    <row r="3" spans="1:6" ht="30" customHeight="1" x14ac:dyDescent="0.25">
      <c r="A3" s="90" t="s">
        <v>148</v>
      </c>
      <c r="B3" s="91"/>
      <c r="C3" s="91"/>
      <c r="D3" s="91"/>
      <c r="E3" s="91"/>
      <c r="F3" s="92"/>
    </row>
    <row r="4" spans="1:6" ht="29.25" customHeight="1" x14ac:dyDescent="0.25">
      <c r="A4" s="5" t="s">
        <v>59</v>
      </c>
      <c r="B4" s="6"/>
      <c r="C4" s="5" t="s">
        <v>0</v>
      </c>
      <c r="D4" s="7" t="s">
        <v>58</v>
      </c>
      <c r="E4" s="8" t="s">
        <v>1</v>
      </c>
      <c r="F4" s="9" t="s">
        <v>2</v>
      </c>
    </row>
    <row r="5" spans="1:6" x14ac:dyDescent="0.25">
      <c r="A5" s="10"/>
      <c r="B5" s="11"/>
      <c r="C5" s="12"/>
      <c r="D5" s="2"/>
      <c r="E5" s="13"/>
      <c r="F5" s="4"/>
    </row>
    <row r="6" spans="1:6" x14ac:dyDescent="0.25">
      <c r="A6" s="14">
        <v>1</v>
      </c>
      <c r="B6" s="15" t="s">
        <v>16</v>
      </c>
      <c r="C6" s="12"/>
      <c r="D6" s="1"/>
      <c r="E6" s="13"/>
      <c r="F6" s="4" t="s">
        <v>47</v>
      </c>
    </row>
    <row r="7" spans="1:6" x14ac:dyDescent="0.25">
      <c r="A7" s="14">
        <v>2</v>
      </c>
      <c r="B7" s="15" t="s">
        <v>20</v>
      </c>
      <c r="C7" s="12"/>
      <c r="D7" s="1"/>
      <c r="E7" s="13"/>
      <c r="F7" s="4" t="s">
        <v>47</v>
      </c>
    </row>
    <row r="8" spans="1:6" x14ac:dyDescent="0.25">
      <c r="A8" s="10"/>
      <c r="B8" s="11"/>
      <c r="C8" s="12"/>
      <c r="D8" s="2"/>
      <c r="E8" s="13"/>
      <c r="F8" s="4"/>
    </row>
    <row r="9" spans="1:6" x14ac:dyDescent="0.25">
      <c r="A9" s="16"/>
      <c r="B9" s="17"/>
      <c r="C9" s="18"/>
      <c r="D9" s="19"/>
      <c r="E9" s="20"/>
      <c r="F9" s="21"/>
    </row>
    <row r="10" spans="1:6" x14ac:dyDescent="0.25">
      <c r="A10" s="80">
        <v>3</v>
      </c>
      <c r="B10" s="81" t="s">
        <v>67</v>
      </c>
      <c r="C10" s="24"/>
      <c r="D10" s="25"/>
      <c r="E10" s="26"/>
      <c r="F10" s="27"/>
    </row>
    <row r="11" spans="1:6" x14ac:dyDescent="0.25">
      <c r="A11" s="10"/>
      <c r="B11" s="3"/>
      <c r="C11" s="12"/>
      <c r="D11" s="2"/>
      <c r="E11" s="13"/>
      <c r="F11" s="4"/>
    </row>
    <row r="12" spans="1:6" x14ac:dyDescent="0.25">
      <c r="A12" s="10" t="s">
        <v>69</v>
      </c>
      <c r="B12" s="11" t="s">
        <v>25</v>
      </c>
      <c r="C12" s="12"/>
      <c r="D12" s="28"/>
      <c r="E12" s="29"/>
      <c r="F12" s="30"/>
    </row>
    <row r="13" spans="1:6" x14ac:dyDescent="0.25">
      <c r="A13" s="31"/>
      <c r="B13" s="3" t="s">
        <v>63</v>
      </c>
      <c r="C13" s="12" t="s">
        <v>8</v>
      </c>
      <c r="D13" s="2"/>
      <c r="E13" s="13"/>
      <c r="F13" s="4">
        <f>D13*E13</f>
        <v>0</v>
      </c>
    </row>
    <row r="14" spans="1:6" x14ac:dyDescent="0.25">
      <c r="A14" s="31"/>
      <c r="B14" s="3" t="s">
        <v>62</v>
      </c>
      <c r="C14" s="12" t="s">
        <v>8</v>
      </c>
      <c r="D14" s="2"/>
      <c r="E14" s="13"/>
      <c r="F14" s="4">
        <f>D14*E14</f>
        <v>0</v>
      </c>
    </row>
    <row r="15" spans="1:6" x14ac:dyDescent="0.25">
      <c r="A15" s="31"/>
      <c r="B15" s="3" t="s">
        <v>64</v>
      </c>
      <c r="C15" s="12" t="s">
        <v>8</v>
      </c>
      <c r="D15" s="2"/>
      <c r="E15" s="13"/>
      <c r="F15" s="4">
        <f t="shared" ref="F15" si="0">D15*E15</f>
        <v>0</v>
      </c>
    </row>
    <row r="16" spans="1:6" x14ac:dyDescent="0.25">
      <c r="A16" s="31"/>
      <c r="B16" s="3" t="s">
        <v>85</v>
      </c>
      <c r="C16" s="12" t="s">
        <v>8</v>
      </c>
      <c r="D16" s="2"/>
      <c r="E16" s="13"/>
      <c r="F16" s="4">
        <f t="shared" ref="F16" si="1">D16*E16</f>
        <v>0</v>
      </c>
    </row>
    <row r="17" spans="1:6" x14ac:dyDescent="0.25">
      <c r="A17" s="31"/>
      <c r="B17" s="3" t="s">
        <v>149</v>
      </c>
      <c r="C17" s="12" t="s">
        <v>8</v>
      </c>
      <c r="D17" s="2"/>
      <c r="E17" s="13"/>
      <c r="F17" s="4">
        <f>D17*E17</f>
        <v>0</v>
      </c>
    </row>
    <row r="18" spans="1:6" x14ac:dyDescent="0.25">
      <c r="A18" s="32"/>
      <c r="B18" s="3"/>
      <c r="C18" s="12"/>
      <c r="D18" s="1"/>
      <c r="E18" s="13"/>
      <c r="F18" s="4"/>
    </row>
    <row r="19" spans="1:6" x14ac:dyDescent="0.25">
      <c r="A19" s="32" t="s">
        <v>70</v>
      </c>
      <c r="B19" s="11" t="s">
        <v>24</v>
      </c>
      <c r="C19" s="12"/>
      <c r="D19" s="1"/>
      <c r="E19" s="13"/>
      <c r="F19" s="4"/>
    </row>
    <row r="20" spans="1:6" x14ac:dyDescent="0.25">
      <c r="A20" s="32"/>
      <c r="B20" s="3" t="s">
        <v>22</v>
      </c>
      <c r="C20" s="12" t="s">
        <v>8</v>
      </c>
      <c r="D20" s="1"/>
      <c r="E20" s="13"/>
      <c r="F20" s="4">
        <f>D20*E20</f>
        <v>0</v>
      </c>
    </row>
    <row r="21" spans="1:6" x14ac:dyDescent="0.25">
      <c r="A21" s="32"/>
      <c r="B21" s="3" t="s">
        <v>110</v>
      </c>
      <c r="C21" s="12" t="s">
        <v>8</v>
      </c>
      <c r="D21" s="1"/>
      <c r="E21" s="13"/>
      <c r="F21" s="4">
        <f t="shared" ref="F21:F23" si="2">D21*E21</f>
        <v>0</v>
      </c>
    </row>
    <row r="22" spans="1:6" x14ac:dyDescent="0.25">
      <c r="A22" s="32"/>
      <c r="B22" s="3" t="s">
        <v>21</v>
      </c>
      <c r="C22" s="12" t="s">
        <v>7</v>
      </c>
      <c r="D22" s="1"/>
      <c r="E22" s="13"/>
      <c r="F22" s="4">
        <f t="shared" si="2"/>
        <v>0</v>
      </c>
    </row>
    <row r="23" spans="1:6" x14ac:dyDescent="0.25">
      <c r="A23" s="32"/>
      <c r="B23" s="3" t="s">
        <v>84</v>
      </c>
      <c r="C23" s="12" t="s">
        <v>8</v>
      </c>
      <c r="D23" s="1"/>
      <c r="E23" s="13"/>
      <c r="F23" s="4">
        <f t="shared" si="2"/>
        <v>0</v>
      </c>
    </row>
    <row r="24" spans="1:6" x14ac:dyDescent="0.25">
      <c r="A24" s="32"/>
      <c r="B24" s="3" t="s">
        <v>111</v>
      </c>
      <c r="C24" s="12" t="s">
        <v>8</v>
      </c>
      <c r="D24" s="1"/>
      <c r="E24" s="13"/>
      <c r="F24" s="4">
        <f t="shared" ref="F24" si="3">D24*E24</f>
        <v>0</v>
      </c>
    </row>
    <row r="25" spans="1:6" x14ac:dyDescent="0.25">
      <c r="A25" s="32"/>
      <c r="B25" s="3" t="s">
        <v>9</v>
      </c>
      <c r="C25" s="12" t="s">
        <v>8</v>
      </c>
      <c r="D25" s="1"/>
      <c r="E25" s="13"/>
      <c r="F25" s="4">
        <f>D25*E25</f>
        <v>0</v>
      </c>
    </row>
    <row r="26" spans="1:6" x14ac:dyDescent="0.25">
      <c r="A26" s="32"/>
      <c r="B26" s="3"/>
      <c r="C26" s="12"/>
      <c r="D26" s="1"/>
      <c r="E26" s="13"/>
      <c r="F26" s="4"/>
    </row>
    <row r="27" spans="1:6" x14ac:dyDescent="0.25">
      <c r="A27" s="32" t="s">
        <v>71</v>
      </c>
      <c r="B27" s="11" t="s">
        <v>72</v>
      </c>
      <c r="C27" s="12"/>
      <c r="D27" s="1"/>
      <c r="E27" s="13"/>
      <c r="F27" s="4"/>
    </row>
    <row r="28" spans="1:6" x14ac:dyDescent="0.25">
      <c r="A28" s="32"/>
      <c r="B28" s="3" t="s">
        <v>55</v>
      </c>
      <c r="C28" s="12" t="s">
        <v>8</v>
      </c>
      <c r="D28" s="1"/>
      <c r="E28" s="13"/>
      <c r="F28" s="4">
        <f t="shared" ref="F28" si="4">D28*E28</f>
        <v>0</v>
      </c>
    </row>
    <row r="29" spans="1:6" x14ac:dyDescent="0.25">
      <c r="A29" s="32"/>
      <c r="B29" s="3"/>
      <c r="C29" s="12"/>
      <c r="D29" s="1"/>
      <c r="E29" s="13"/>
      <c r="F29" s="4"/>
    </row>
    <row r="30" spans="1:6" x14ac:dyDescent="0.25">
      <c r="A30" s="32" t="s">
        <v>73</v>
      </c>
      <c r="B30" s="33" t="s">
        <v>74</v>
      </c>
      <c r="C30" s="12"/>
      <c r="D30" s="1"/>
      <c r="E30" s="13"/>
      <c r="F30" s="4"/>
    </row>
    <row r="31" spans="1:6" x14ac:dyDescent="0.25">
      <c r="A31" s="32"/>
      <c r="B31" s="3" t="s">
        <v>23</v>
      </c>
      <c r="C31" s="12" t="s">
        <v>8</v>
      </c>
      <c r="D31" s="1"/>
      <c r="E31" s="13"/>
      <c r="F31" s="4">
        <f t="shared" ref="F31" si="5">D31*E31</f>
        <v>0</v>
      </c>
    </row>
    <row r="32" spans="1:6" x14ac:dyDescent="0.25">
      <c r="A32" s="32"/>
      <c r="B32" s="3" t="s">
        <v>147</v>
      </c>
      <c r="C32" s="12" t="s">
        <v>8</v>
      </c>
      <c r="D32" s="1"/>
      <c r="E32" s="13"/>
      <c r="F32" s="4">
        <f t="shared" ref="F32" si="6">D32*E32</f>
        <v>0</v>
      </c>
    </row>
    <row r="33" spans="1:9" x14ac:dyDescent="0.25">
      <c r="A33" s="32"/>
      <c r="B33" s="3"/>
      <c r="C33" s="12"/>
      <c r="D33" s="1"/>
      <c r="E33" s="13"/>
      <c r="F33" s="4"/>
    </row>
    <row r="34" spans="1:9" x14ac:dyDescent="0.25">
      <c r="A34" s="32" t="s">
        <v>75</v>
      </c>
      <c r="B34" s="33" t="s">
        <v>76</v>
      </c>
      <c r="C34" s="12"/>
      <c r="D34" s="1"/>
      <c r="E34" s="13"/>
      <c r="F34" s="4"/>
    </row>
    <row r="35" spans="1:9" ht="19.5" customHeight="1" x14ac:dyDescent="0.25">
      <c r="A35" s="32"/>
      <c r="B35" s="35" t="s">
        <v>146</v>
      </c>
      <c r="C35" s="86" t="s">
        <v>7</v>
      </c>
      <c r="D35" s="1"/>
      <c r="E35" s="83"/>
      <c r="F35" s="84">
        <f>D35*E35</f>
        <v>0</v>
      </c>
      <c r="H35" s="82"/>
      <c r="I35" s="85"/>
    </row>
    <row r="36" spans="1:9" ht="21.75" customHeight="1" x14ac:dyDescent="0.25">
      <c r="A36" s="32"/>
      <c r="B36" s="35" t="s">
        <v>131</v>
      </c>
      <c r="C36" s="86" t="s">
        <v>7</v>
      </c>
      <c r="D36" s="1"/>
      <c r="E36" s="83"/>
      <c r="F36" s="84">
        <f t="shared" ref="F36:F38" si="7">D36*E36</f>
        <v>0</v>
      </c>
      <c r="H36" s="82"/>
      <c r="I36" s="85"/>
    </row>
    <row r="37" spans="1:9" x14ac:dyDescent="0.25">
      <c r="A37" s="32"/>
      <c r="B37" s="35" t="s">
        <v>132</v>
      </c>
      <c r="C37" s="12" t="s">
        <v>7</v>
      </c>
      <c r="D37" s="1"/>
      <c r="E37" s="13"/>
      <c r="F37" s="4">
        <f t="shared" ref="F37" si="8">D37*E37</f>
        <v>0</v>
      </c>
    </row>
    <row r="38" spans="1:9" x14ac:dyDescent="0.25">
      <c r="A38" s="32"/>
      <c r="B38" s="35" t="s">
        <v>130</v>
      </c>
      <c r="C38" s="12" t="s">
        <v>7</v>
      </c>
      <c r="D38" s="1"/>
      <c r="E38" s="13"/>
      <c r="F38" s="4">
        <f t="shared" si="7"/>
        <v>0</v>
      </c>
    </row>
    <row r="39" spans="1:9" x14ac:dyDescent="0.25">
      <c r="A39" s="32"/>
      <c r="B39" s="35" t="s">
        <v>126</v>
      </c>
      <c r="C39" s="12" t="s">
        <v>7</v>
      </c>
      <c r="D39" s="1"/>
      <c r="E39" s="13"/>
      <c r="F39" s="4">
        <f t="shared" ref="F39:F42" si="9">D39*E39</f>
        <v>0</v>
      </c>
    </row>
    <row r="40" spans="1:9" x14ac:dyDescent="0.25">
      <c r="A40" s="32"/>
      <c r="B40" s="35" t="s">
        <v>127</v>
      </c>
      <c r="C40" s="12" t="s">
        <v>7</v>
      </c>
      <c r="D40" s="1"/>
      <c r="E40" s="13"/>
      <c r="F40" s="4">
        <f t="shared" si="9"/>
        <v>0</v>
      </c>
    </row>
    <row r="41" spans="1:9" x14ac:dyDescent="0.25">
      <c r="A41" s="32"/>
      <c r="B41" s="35" t="s">
        <v>128</v>
      </c>
      <c r="C41" s="12" t="s">
        <v>7</v>
      </c>
      <c r="D41" s="1"/>
      <c r="E41" s="13"/>
      <c r="F41" s="4">
        <f t="shared" si="9"/>
        <v>0</v>
      </c>
    </row>
    <row r="42" spans="1:9" x14ac:dyDescent="0.25">
      <c r="A42" s="32"/>
      <c r="B42" s="35" t="s">
        <v>129</v>
      </c>
      <c r="C42" s="12" t="s">
        <v>7</v>
      </c>
      <c r="D42" s="1"/>
      <c r="E42" s="13"/>
      <c r="F42" s="4">
        <f t="shared" si="9"/>
        <v>0</v>
      </c>
    </row>
    <row r="43" spans="1:9" x14ac:dyDescent="0.25">
      <c r="A43" s="32"/>
      <c r="B43" s="3"/>
      <c r="C43" s="12"/>
      <c r="D43" s="1"/>
      <c r="E43" s="13"/>
      <c r="F43" s="4"/>
    </row>
    <row r="44" spans="1:9" x14ac:dyDescent="0.25">
      <c r="A44" s="32" t="s">
        <v>77</v>
      </c>
      <c r="B44" s="11" t="s">
        <v>78</v>
      </c>
      <c r="C44" s="12"/>
      <c r="D44" s="1"/>
      <c r="E44" s="13"/>
      <c r="F44" s="4"/>
    </row>
    <row r="45" spans="1:9" x14ac:dyDescent="0.25">
      <c r="A45" s="32" t="s">
        <v>87</v>
      </c>
      <c r="B45" s="34" t="s">
        <v>79</v>
      </c>
      <c r="C45" s="12"/>
      <c r="D45" s="1"/>
      <c r="E45" s="13"/>
      <c r="F45" s="4"/>
    </row>
    <row r="46" spans="1:9" x14ac:dyDescent="0.25">
      <c r="A46" s="32"/>
      <c r="B46" s="36" t="s">
        <v>133</v>
      </c>
      <c r="C46" s="12" t="s">
        <v>6</v>
      </c>
      <c r="D46" s="1"/>
      <c r="E46" s="13"/>
      <c r="F46" s="4">
        <f>D46*E46</f>
        <v>0</v>
      </c>
    </row>
    <row r="47" spans="1:9" x14ac:dyDescent="0.25">
      <c r="A47" s="32"/>
      <c r="B47" s="36" t="s">
        <v>80</v>
      </c>
      <c r="C47" s="12" t="s">
        <v>6</v>
      </c>
      <c r="D47" s="1"/>
      <c r="E47" s="13"/>
      <c r="F47" s="4">
        <f>D47*E47</f>
        <v>0</v>
      </c>
    </row>
    <row r="48" spans="1:9" x14ac:dyDescent="0.25">
      <c r="A48" s="32"/>
      <c r="B48" s="36" t="s">
        <v>81</v>
      </c>
      <c r="C48" s="12" t="s">
        <v>6</v>
      </c>
      <c r="D48" s="1"/>
      <c r="E48" s="13"/>
      <c r="F48" s="4">
        <f>D48*E48</f>
        <v>0</v>
      </c>
    </row>
    <row r="49" spans="1:6" x14ac:dyDescent="0.25">
      <c r="A49" s="32"/>
      <c r="B49" s="36" t="s">
        <v>82</v>
      </c>
      <c r="C49" s="12" t="s">
        <v>6</v>
      </c>
      <c r="D49" s="1"/>
      <c r="E49" s="13"/>
      <c r="F49" s="4">
        <f>D49*E49</f>
        <v>0</v>
      </c>
    </row>
    <row r="50" spans="1:6" x14ac:dyDescent="0.25">
      <c r="A50" s="32"/>
      <c r="B50" s="36" t="s">
        <v>83</v>
      </c>
      <c r="C50" s="12" t="s">
        <v>6</v>
      </c>
      <c r="D50" s="1"/>
      <c r="E50" s="13"/>
      <c r="F50" s="4">
        <f>D50*E50</f>
        <v>0</v>
      </c>
    </row>
    <row r="51" spans="1:6" x14ac:dyDescent="0.25">
      <c r="A51" s="32"/>
      <c r="B51" s="3"/>
      <c r="C51" s="12"/>
      <c r="D51" s="1"/>
      <c r="E51" s="13"/>
      <c r="F51" s="4"/>
    </row>
    <row r="52" spans="1:6" x14ac:dyDescent="0.25">
      <c r="A52" s="32" t="s">
        <v>88</v>
      </c>
      <c r="B52" s="34" t="s">
        <v>138</v>
      </c>
      <c r="C52" s="12"/>
      <c r="D52" s="1"/>
      <c r="E52" s="13"/>
      <c r="F52" s="4"/>
    </row>
    <row r="53" spans="1:6" x14ac:dyDescent="0.25">
      <c r="A53" s="32"/>
      <c r="B53" s="37" t="s">
        <v>134</v>
      </c>
      <c r="C53" s="12" t="s">
        <v>8</v>
      </c>
      <c r="D53" s="1"/>
      <c r="E53" s="13"/>
      <c r="F53" s="4">
        <f t="shared" ref="F53" si="10">D53*E53</f>
        <v>0</v>
      </c>
    </row>
    <row r="54" spans="1:6" x14ac:dyDescent="0.25">
      <c r="A54" s="32"/>
      <c r="B54" s="37" t="s">
        <v>135</v>
      </c>
      <c r="C54" s="12" t="s">
        <v>8</v>
      </c>
      <c r="D54" s="1"/>
      <c r="E54" s="13"/>
      <c r="F54" s="4">
        <f t="shared" ref="F54:F56" si="11">D54*E54</f>
        <v>0</v>
      </c>
    </row>
    <row r="55" spans="1:6" x14ac:dyDescent="0.25">
      <c r="A55" s="32"/>
      <c r="B55" s="37" t="s">
        <v>136</v>
      </c>
      <c r="C55" s="12" t="s">
        <v>8</v>
      </c>
      <c r="D55" s="1"/>
      <c r="E55" s="13"/>
      <c r="F55" s="4">
        <f t="shared" ref="F55" si="12">D55*E55</f>
        <v>0</v>
      </c>
    </row>
    <row r="56" spans="1:6" x14ac:dyDescent="0.25">
      <c r="A56" s="32"/>
      <c r="B56" s="37" t="s">
        <v>137</v>
      </c>
      <c r="C56" s="12" t="s">
        <v>8</v>
      </c>
      <c r="D56" s="1"/>
      <c r="E56" s="13"/>
      <c r="F56" s="4">
        <f t="shared" si="11"/>
        <v>0</v>
      </c>
    </row>
    <row r="57" spans="1:6" x14ac:dyDescent="0.25">
      <c r="A57" s="32"/>
      <c r="B57" s="37" t="s">
        <v>141</v>
      </c>
      <c r="C57" s="12" t="s">
        <v>8</v>
      </c>
      <c r="D57" s="1"/>
      <c r="E57" s="13"/>
      <c r="F57" s="4">
        <f t="shared" ref="F57" si="13">D57*E57</f>
        <v>0</v>
      </c>
    </row>
    <row r="58" spans="1:6" x14ac:dyDescent="0.25">
      <c r="A58" s="32"/>
      <c r="B58" s="37" t="s">
        <v>140</v>
      </c>
      <c r="C58" s="12" t="s">
        <v>8</v>
      </c>
      <c r="D58" s="1"/>
      <c r="E58" s="13"/>
      <c r="F58" s="4">
        <f t="shared" ref="F58" si="14">D58*E58</f>
        <v>0</v>
      </c>
    </row>
    <row r="59" spans="1:6" x14ac:dyDescent="0.25">
      <c r="A59" s="32"/>
      <c r="B59" s="37" t="s">
        <v>139</v>
      </c>
      <c r="C59" s="12" t="s">
        <v>8</v>
      </c>
      <c r="D59" s="1"/>
      <c r="E59" s="13"/>
      <c r="F59" s="4">
        <f t="shared" ref="F59" si="15">D59*E59</f>
        <v>0</v>
      </c>
    </row>
    <row r="60" spans="1:6" x14ac:dyDescent="0.25">
      <c r="A60" s="32"/>
      <c r="B60" s="3"/>
      <c r="C60" s="12"/>
      <c r="D60" s="1"/>
      <c r="E60" s="13"/>
      <c r="F60" s="4"/>
    </row>
    <row r="61" spans="1:6" x14ac:dyDescent="0.25">
      <c r="A61" s="32" t="s">
        <v>89</v>
      </c>
      <c r="B61" s="38" t="s">
        <v>26</v>
      </c>
      <c r="C61" s="12"/>
      <c r="D61" s="1"/>
      <c r="E61" s="13"/>
      <c r="F61" s="4"/>
    </row>
    <row r="62" spans="1:6" x14ac:dyDescent="0.25">
      <c r="A62" s="32"/>
      <c r="B62" s="33" t="s">
        <v>49</v>
      </c>
      <c r="C62" s="12"/>
      <c r="D62" s="1"/>
      <c r="E62" s="13"/>
      <c r="F62" s="4"/>
    </row>
    <row r="63" spans="1:6" x14ac:dyDescent="0.25">
      <c r="A63" s="32"/>
      <c r="B63" s="3" t="s">
        <v>51</v>
      </c>
      <c r="C63" s="12" t="s">
        <v>6</v>
      </c>
      <c r="D63" s="1"/>
      <c r="E63" s="13"/>
      <c r="F63" s="4">
        <f>D63*E63</f>
        <v>0</v>
      </c>
    </row>
    <row r="64" spans="1:6" x14ac:dyDescent="0.25">
      <c r="A64" s="32"/>
      <c r="B64" s="3"/>
      <c r="C64" s="12"/>
      <c r="D64" s="1"/>
      <c r="E64" s="13"/>
      <c r="F64" s="4"/>
    </row>
    <row r="65" spans="1:6" x14ac:dyDescent="0.25">
      <c r="A65" s="32" t="s">
        <v>90</v>
      </c>
      <c r="B65" s="34" t="s">
        <v>27</v>
      </c>
      <c r="C65" s="12"/>
      <c r="D65" s="1"/>
      <c r="E65" s="13"/>
      <c r="F65" s="4"/>
    </row>
    <row r="66" spans="1:6" x14ac:dyDescent="0.25">
      <c r="A66" s="32"/>
      <c r="B66" s="33" t="s">
        <v>3</v>
      </c>
      <c r="C66" s="12"/>
      <c r="D66" s="1"/>
      <c r="E66" s="13"/>
      <c r="F66" s="4"/>
    </row>
    <row r="67" spans="1:6" ht="30" x14ac:dyDescent="0.25">
      <c r="A67" s="32"/>
      <c r="B67" s="3" t="s">
        <v>52</v>
      </c>
      <c r="C67" s="12" t="s">
        <v>6</v>
      </c>
      <c r="D67" s="1"/>
      <c r="E67" s="83"/>
      <c r="F67" s="84">
        <f>D67*E67</f>
        <v>0</v>
      </c>
    </row>
    <row r="68" spans="1:6" ht="30" x14ac:dyDescent="0.25">
      <c r="A68" s="32"/>
      <c r="B68" s="3" t="s">
        <v>86</v>
      </c>
      <c r="C68" s="12" t="s">
        <v>6</v>
      </c>
      <c r="D68" s="1"/>
      <c r="E68" s="83"/>
      <c r="F68" s="84">
        <f>D68*E68</f>
        <v>0</v>
      </c>
    </row>
    <row r="69" spans="1:6" x14ac:dyDescent="0.25">
      <c r="A69" s="32"/>
      <c r="B69" s="3"/>
      <c r="C69" s="12"/>
      <c r="D69" s="1"/>
      <c r="E69" s="13"/>
      <c r="F69" s="4"/>
    </row>
    <row r="70" spans="1:6" x14ac:dyDescent="0.25">
      <c r="A70" s="32"/>
      <c r="B70" s="33" t="s">
        <v>68</v>
      </c>
      <c r="C70" s="12"/>
      <c r="D70" s="1"/>
      <c r="E70" s="13"/>
      <c r="F70" s="4"/>
    </row>
    <row r="71" spans="1:6" x14ac:dyDescent="0.25">
      <c r="A71" s="32"/>
      <c r="B71" s="3" t="s">
        <v>53</v>
      </c>
      <c r="C71" s="12" t="s">
        <v>8</v>
      </c>
      <c r="D71" s="1"/>
      <c r="E71" s="13"/>
      <c r="F71" s="4">
        <f>D71*E71</f>
        <v>0</v>
      </c>
    </row>
    <row r="72" spans="1:6" x14ac:dyDescent="0.25">
      <c r="A72" s="32"/>
      <c r="B72" s="3"/>
      <c r="C72" s="12"/>
      <c r="D72" s="1"/>
      <c r="E72" s="13"/>
      <c r="F72" s="4"/>
    </row>
    <row r="73" spans="1:6" x14ac:dyDescent="0.25">
      <c r="A73" s="32" t="s">
        <v>91</v>
      </c>
      <c r="B73" s="11" t="s">
        <v>33</v>
      </c>
      <c r="C73" s="12"/>
      <c r="D73" s="1"/>
      <c r="E73" s="13"/>
      <c r="F73" s="4"/>
    </row>
    <row r="74" spans="1:6" x14ac:dyDescent="0.25">
      <c r="A74" s="32" t="s">
        <v>92</v>
      </c>
      <c r="B74" s="33" t="s">
        <v>4</v>
      </c>
      <c r="C74" s="12"/>
      <c r="D74" s="1"/>
      <c r="E74" s="13"/>
      <c r="F74" s="4"/>
    </row>
    <row r="75" spans="1:6" x14ac:dyDescent="0.25">
      <c r="A75" s="32"/>
      <c r="B75" s="3" t="s">
        <v>30</v>
      </c>
      <c r="C75" s="12"/>
      <c r="D75" s="1"/>
      <c r="E75" s="13"/>
      <c r="F75" s="4" t="s">
        <v>47</v>
      </c>
    </row>
    <row r="76" spans="1:6" x14ac:dyDescent="0.25">
      <c r="A76" s="32"/>
      <c r="B76" s="36"/>
      <c r="C76" s="12"/>
      <c r="D76" s="1"/>
      <c r="E76" s="13"/>
      <c r="F76" s="4"/>
    </row>
    <row r="77" spans="1:6" x14ac:dyDescent="0.25">
      <c r="A77" s="32" t="s">
        <v>93</v>
      </c>
      <c r="B77" s="33" t="s">
        <v>5</v>
      </c>
      <c r="C77" s="12"/>
      <c r="D77" s="1"/>
      <c r="E77" s="13"/>
      <c r="F77" s="4"/>
    </row>
    <row r="78" spans="1:6" x14ac:dyDescent="0.25">
      <c r="A78" s="32"/>
      <c r="B78" s="39" t="s">
        <v>28</v>
      </c>
      <c r="C78" s="12"/>
      <c r="D78" s="1"/>
      <c r="E78" s="13"/>
      <c r="F78" s="4"/>
    </row>
    <row r="79" spans="1:6" x14ac:dyDescent="0.25">
      <c r="A79" s="32"/>
      <c r="B79" s="3" t="s">
        <v>10</v>
      </c>
      <c r="C79" s="12" t="s">
        <v>7</v>
      </c>
      <c r="D79" s="1"/>
      <c r="E79" s="13"/>
      <c r="F79" s="4">
        <f>D79*E79</f>
        <v>0</v>
      </c>
    </row>
    <row r="80" spans="1:6" x14ac:dyDescent="0.25">
      <c r="A80" s="32"/>
      <c r="B80" s="3" t="s">
        <v>11</v>
      </c>
      <c r="C80" s="12" t="s">
        <v>7</v>
      </c>
      <c r="D80" s="1"/>
      <c r="E80" s="13"/>
      <c r="F80" s="4">
        <f t="shared" ref="F80:F84" si="16">D80*E80</f>
        <v>0</v>
      </c>
    </row>
    <row r="81" spans="1:6" x14ac:dyDescent="0.25">
      <c r="A81" s="32"/>
      <c r="B81" s="3" t="s">
        <v>12</v>
      </c>
      <c r="C81" s="12" t="s">
        <v>7</v>
      </c>
      <c r="D81" s="1"/>
      <c r="E81" s="13"/>
      <c r="F81" s="4">
        <f t="shared" si="16"/>
        <v>0</v>
      </c>
    </row>
    <row r="82" spans="1:6" x14ac:dyDescent="0.25">
      <c r="A82" s="32"/>
      <c r="B82" s="3" t="s">
        <v>13</v>
      </c>
      <c r="C82" s="12" t="s">
        <v>7</v>
      </c>
      <c r="D82" s="1"/>
      <c r="E82" s="13"/>
      <c r="F82" s="4">
        <f t="shared" si="16"/>
        <v>0</v>
      </c>
    </row>
    <row r="83" spans="1:6" x14ac:dyDescent="0.25">
      <c r="A83" s="32"/>
      <c r="B83" s="3" t="s">
        <v>14</v>
      </c>
      <c r="C83" s="12" t="s">
        <v>7</v>
      </c>
      <c r="D83" s="1"/>
      <c r="E83" s="13"/>
      <c r="F83" s="4">
        <f t="shared" si="16"/>
        <v>0</v>
      </c>
    </row>
    <row r="84" spans="1:6" x14ac:dyDescent="0.25">
      <c r="A84" s="32"/>
      <c r="B84" s="3" t="s">
        <v>15</v>
      </c>
      <c r="C84" s="12" t="s">
        <v>7</v>
      </c>
      <c r="D84" s="1"/>
      <c r="E84" s="13"/>
      <c r="F84" s="4">
        <f t="shared" si="16"/>
        <v>0</v>
      </c>
    </row>
    <row r="85" spans="1:6" x14ac:dyDescent="0.25">
      <c r="A85" s="32"/>
      <c r="B85" s="36"/>
      <c r="C85" s="12"/>
      <c r="D85" s="1"/>
      <c r="E85" s="13"/>
      <c r="F85" s="4"/>
    </row>
    <row r="86" spans="1:6" x14ac:dyDescent="0.25">
      <c r="A86" s="32"/>
      <c r="B86" s="39" t="s">
        <v>29</v>
      </c>
      <c r="C86" s="12"/>
      <c r="D86" s="1"/>
      <c r="E86" s="13"/>
      <c r="F86" s="4"/>
    </row>
    <row r="87" spans="1:6" x14ac:dyDescent="0.25">
      <c r="A87" s="32"/>
      <c r="B87" s="36" t="s">
        <v>18</v>
      </c>
      <c r="C87" s="12" t="s">
        <v>7</v>
      </c>
      <c r="D87" s="1"/>
      <c r="E87" s="13"/>
      <c r="F87" s="4">
        <f t="shared" ref="F87:F89" si="17">D87*E87</f>
        <v>0</v>
      </c>
    </row>
    <row r="88" spans="1:6" x14ac:dyDescent="0.25">
      <c r="A88" s="32"/>
      <c r="B88" s="36" t="s">
        <v>19</v>
      </c>
      <c r="C88" s="12" t="s">
        <v>7</v>
      </c>
      <c r="D88" s="1"/>
      <c r="E88" s="13"/>
      <c r="F88" s="4">
        <f t="shared" si="17"/>
        <v>0</v>
      </c>
    </row>
    <row r="89" spans="1:6" x14ac:dyDescent="0.25">
      <c r="A89" s="32"/>
      <c r="B89" s="36" t="s">
        <v>112</v>
      </c>
      <c r="C89" s="12" t="s">
        <v>7</v>
      </c>
      <c r="D89" s="1"/>
      <c r="E89" s="13"/>
      <c r="F89" s="4">
        <f t="shared" si="17"/>
        <v>0</v>
      </c>
    </row>
    <row r="90" spans="1:6" x14ac:dyDescent="0.25">
      <c r="A90" s="32"/>
      <c r="B90" s="36" t="s">
        <v>113</v>
      </c>
      <c r="C90" s="12" t="s">
        <v>7</v>
      </c>
      <c r="D90" s="1"/>
      <c r="E90" s="13"/>
      <c r="F90" s="4">
        <f>D90*E90</f>
        <v>0</v>
      </c>
    </row>
    <row r="91" spans="1:6" x14ac:dyDescent="0.25">
      <c r="A91" s="32"/>
      <c r="B91" s="36"/>
      <c r="C91" s="12"/>
      <c r="D91" s="1"/>
      <c r="E91" s="13"/>
      <c r="F91" s="4"/>
    </row>
    <row r="92" spans="1:6" x14ac:dyDescent="0.25">
      <c r="A92" s="32"/>
      <c r="B92" s="39" t="s">
        <v>115</v>
      </c>
      <c r="C92" s="12"/>
      <c r="D92" s="1"/>
      <c r="E92" s="13"/>
      <c r="F92" s="4"/>
    </row>
    <row r="93" spans="1:6" x14ac:dyDescent="0.25">
      <c r="A93" s="32"/>
      <c r="B93" s="3" t="s">
        <v>114</v>
      </c>
      <c r="C93" s="12" t="s">
        <v>7</v>
      </c>
      <c r="D93" s="1"/>
      <c r="E93" s="13"/>
      <c r="F93" s="4">
        <f>D93*E93</f>
        <v>0</v>
      </c>
    </row>
    <row r="94" spans="1:6" x14ac:dyDescent="0.25">
      <c r="A94" s="32"/>
      <c r="B94" s="36"/>
      <c r="C94" s="12"/>
      <c r="D94" s="1"/>
      <c r="E94" s="13"/>
      <c r="F94" s="4"/>
    </row>
    <row r="95" spans="1:6" x14ac:dyDescent="0.25">
      <c r="A95" s="32" t="s">
        <v>94</v>
      </c>
      <c r="B95" s="33" t="s">
        <v>31</v>
      </c>
      <c r="C95" s="12"/>
      <c r="D95" s="1"/>
      <c r="E95" s="13"/>
      <c r="F95" s="4"/>
    </row>
    <row r="96" spans="1:6" x14ac:dyDescent="0.25">
      <c r="A96" s="32"/>
      <c r="B96" s="36" t="s">
        <v>32</v>
      </c>
      <c r="C96" s="12" t="s">
        <v>7</v>
      </c>
      <c r="D96" s="1"/>
      <c r="E96" s="13"/>
      <c r="F96" s="4">
        <f t="shared" ref="F96:F98" si="18">D96*E96</f>
        <v>0</v>
      </c>
    </row>
    <row r="97" spans="1:6" x14ac:dyDescent="0.25">
      <c r="A97" s="32"/>
      <c r="B97" s="36" t="s">
        <v>144</v>
      </c>
      <c r="C97" s="12" t="s">
        <v>7</v>
      </c>
      <c r="D97" s="1"/>
      <c r="E97" s="13"/>
      <c r="F97" s="4">
        <f t="shared" ref="F97" si="19">D97*E97</f>
        <v>0</v>
      </c>
    </row>
    <row r="98" spans="1:6" x14ac:dyDescent="0.25">
      <c r="A98" s="32"/>
      <c r="B98" s="36" t="s">
        <v>56</v>
      </c>
      <c r="C98" s="12" t="s">
        <v>7</v>
      </c>
      <c r="D98" s="1"/>
      <c r="E98" s="13"/>
      <c r="F98" s="4">
        <f t="shared" si="18"/>
        <v>0</v>
      </c>
    </row>
    <row r="99" spans="1:6" x14ac:dyDescent="0.25">
      <c r="A99" s="32"/>
      <c r="B99" s="36" t="s">
        <v>116</v>
      </c>
      <c r="C99" s="12" t="s">
        <v>7</v>
      </c>
      <c r="D99" s="1"/>
      <c r="E99" s="13"/>
      <c r="F99" s="4">
        <f>D99*E99</f>
        <v>0</v>
      </c>
    </row>
    <row r="100" spans="1:6" x14ac:dyDescent="0.25">
      <c r="A100" s="32"/>
      <c r="B100" s="36" t="s">
        <v>57</v>
      </c>
      <c r="C100" s="12" t="s">
        <v>7</v>
      </c>
      <c r="D100" s="1"/>
      <c r="E100" s="13"/>
      <c r="F100" s="4">
        <f>D100*E100</f>
        <v>0</v>
      </c>
    </row>
    <row r="101" spans="1:6" x14ac:dyDescent="0.25">
      <c r="A101" s="32"/>
      <c r="B101" s="36" t="s">
        <v>145</v>
      </c>
      <c r="C101" s="12" t="s">
        <v>7</v>
      </c>
      <c r="D101" s="1"/>
      <c r="E101" s="13"/>
      <c r="F101" s="4">
        <f>D101*E101</f>
        <v>0</v>
      </c>
    </row>
    <row r="102" spans="1:6" x14ac:dyDescent="0.25">
      <c r="A102" s="32"/>
      <c r="B102" s="36"/>
      <c r="C102" s="12"/>
      <c r="D102" s="1"/>
      <c r="E102" s="13"/>
      <c r="F102" s="4"/>
    </row>
    <row r="103" spans="1:6" x14ac:dyDescent="0.25">
      <c r="A103" s="32" t="s">
        <v>17</v>
      </c>
      <c r="B103" s="11" t="s">
        <v>34</v>
      </c>
      <c r="C103" s="12"/>
      <c r="D103" s="1"/>
      <c r="E103" s="13"/>
      <c r="F103" s="4"/>
    </row>
    <row r="104" spans="1:6" x14ac:dyDescent="0.25">
      <c r="A104" s="32"/>
      <c r="B104" s="36" t="s">
        <v>117</v>
      </c>
      <c r="C104" s="12" t="s">
        <v>7</v>
      </c>
      <c r="D104" s="1"/>
      <c r="E104" s="13"/>
      <c r="F104" s="4">
        <f>D104*E104</f>
        <v>0</v>
      </c>
    </row>
    <row r="105" spans="1:6" x14ac:dyDescent="0.25">
      <c r="A105" s="32"/>
      <c r="B105" s="36" t="s">
        <v>118</v>
      </c>
      <c r="C105" s="12" t="s">
        <v>7</v>
      </c>
      <c r="D105" s="1"/>
      <c r="E105" s="13"/>
      <c r="F105" s="4">
        <f t="shared" ref="F105:F112" si="20">D105*E105</f>
        <v>0</v>
      </c>
    </row>
    <row r="106" spans="1:6" x14ac:dyDescent="0.25">
      <c r="A106" s="32"/>
      <c r="B106" s="36" t="s">
        <v>119</v>
      </c>
      <c r="C106" s="12" t="s">
        <v>7</v>
      </c>
      <c r="D106" s="1"/>
      <c r="E106" s="13"/>
      <c r="F106" s="4">
        <f t="shared" si="20"/>
        <v>0</v>
      </c>
    </row>
    <row r="107" spans="1:6" x14ac:dyDescent="0.25">
      <c r="A107" s="32"/>
      <c r="B107" s="36" t="s">
        <v>120</v>
      </c>
      <c r="C107" s="12" t="s">
        <v>7</v>
      </c>
      <c r="D107" s="1"/>
      <c r="E107" s="13"/>
      <c r="F107" s="4">
        <f t="shared" si="20"/>
        <v>0</v>
      </c>
    </row>
    <row r="108" spans="1:6" x14ac:dyDescent="0.25">
      <c r="A108" s="32"/>
      <c r="B108" s="36" t="s">
        <v>121</v>
      </c>
      <c r="C108" s="12" t="s">
        <v>7</v>
      </c>
      <c r="D108" s="1"/>
      <c r="E108" s="13"/>
      <c r="F108" s="4">
        <f t="shared" si="20"/>
        <v>0</v>
      </c>
    </row>
    <row r="109" spans="1:6" x14ac:dyDescent="0.25">
      <c r="A109" s="32"/>
      <c r="B109" s="36" t="s">
        <v>122</v>
      </c>
      <c r="C109" s="12" t="s">
        <v>7</v>
      </c>
      <c r="D109" s="1"/>
      <c r="E109" s="13"/>
      <c r="F109" s="4">
        <f t="shared" si="20"/>
        <v>0</v>
      </c>
    </row>
    <row r="110" spans="1:6" x14ac:dyDescent="0.25">
      <c r="A110" s="32"/>
      <c r="B110" s="36" t="s">
        <v>123</v>
      </c>
      <c r="C110" s="12" t="s">
        <v>7</v>
      </c>
      <c r="D110" s="1"/>
      <c r="E110" s="13"/>
      <c r="F110" s="4">
        <f t="shared" si="20"/>
        <v>0</v>
      </c>
    </row>
    <row r="111" spans="1:6" x14ac:dyDescent="0.25">
      <c r="A111" s="32"/>
      <c r="B111" s="36" t="s">
        <v>124</v>
      </c>
      <c r="C111" s="12" t="s">
        <v>7</v>
      </c>
      <c r="D111" s="1"/>
      <c r="E111" s="13"/>
      <c r="F111" s="4">
        <f t="shared" si="20"/>
        <v>0</v>
      </c>
    </row>
    <row r="112" spans="1:6" x14ac:dyDescent="0.25">
      <c r="A112" s="32"/>
      <c r="B112" s="36" t="s">
        <v>125</v>
      </c>
      <c r="C112" s="12" t="s">
        <v>7</v>
      </c>
      <c r="D112" s="1"/>
      <c r="E112" s="13"/>
      <c r="F112" s="4">
        <f t="shared" si="20"/>
        <v>0</v>
      </c>
    </row>
    <row r="113" spans="1:6" x14ac:dyDescent="0.25">
      <c r="A113" s="32"/>
      <c r="C113" s="12"/>
      <c r="D113" s="1"/>
      <c r="E113" s="13"/>
      <c r="F113" s="4"/>
    </row>
    <row r="114" spans="1:6" x14ac:dyDescent="0.25">
      <c r="A114" s="32" t="s">
        <v>54</v>
      </c>
      <c r="B114" s="11" t="s">
        <v>35</v>
      </c>
      <c r="C114" s="12"/>
      <c r="D114" s="1"/>
      <c r="E114" s="13"/>
      <c r="F114" s="4"/>
    </row>
    <row r="115" spans="1:6" x14ac:dyDescent="0.25">
      <c r="A115" s="32"/>
      <c r="B115" s="40" t="s">
        <v>50</v>
      </c>
      <c r="C115" s="12" t="s">
        <v>7</v>
      </c>
      <c r="D115" s="1"/>
      <c r="E115" s="13"/>
      <c r="F115" s="4">
        <f>D115*E115</f>
        <v>0</v>
      </c>
    </row>
    <row r="116" spans="1:6" x14ac:dyDescent="0.25">
      <c r="A116" s="32"/>
      <c r="B116" s="40" t="s">
        <v>46</v>
      </c>
      <c r="C116" s="12" t="s">
        <v>7</v>
      </c>
      <c r="D116" s="1"/>
      <c r="E116" s="13"/>
      <c r="F116" s="4">
        <f t="shared" ref="F116" si="21">D116*E116</f>
        <v>0</v>
      </c>
    </row>
    <row r="117" spans="1:6" x14ac:dyDescent="0.25">
      <c r="A117" s="32"/>
      <c r="B117" s="40" t="s">
        <v>48</v>
      </c>
      <c r="C117" s="12"/>
      <c r="D117" s="1"/>
      <c r="E117" s="13"/>
      <c r="F117" s="4" t="s">
        <v>47</v>
      </c>
    </row>
    <row r="118" spans="1:6" x14ac:dyDescent="0.25">
      <c r="A118" s="32"/>
      <c r="C118" s="12"/>
      <c r="D118" s="1"/>
      <c r="E118" s="13"/>
      <c r="F118" s="4"/>
    </row>
    <row r="119" spans="1:6" x14ac:dyDescent="0.25">
      <c r="A119" s="32" t="s">
        <v>95</v>
      </c>
      <c r="B119" s="52" t="s">
        <v>96</v>
      </c>
      <c r="C119" s="12"/>
      <c r="D119" s="2"/>
      <c r="E119" s="13"/>
      <c r="F119" s="4"/>
    </row>
    <row r="120" spans="1:6" x14ac:dyDescent="0.25">
      <c r="A120" s="32"/>
      <c r="B120" s="40" t="s">
        <v>143</v>
      </c>
      <c r="C120" s="12" t="s">
        <v>7</v>
      </c>
      <c r="D120" s="2"/>
      <c r="E120" s="13"/>
      <c r="F120" s="4">
        <f>D120*E120</f>
        <v>0</v>
      </c>
    </row>
    <row r="121" spans="1:6" x14ac:dyDescent="0.25">
      <c r="A121" s="32"/>
      <c r="C121" s="12"/>
      <c r="D121" s="1"/>
      <c r="E121" s="13"/>
      <c r="F121" s="4"/>
    </row>
    <row r="122" spans="1:6" x14ac:dyDescent="0.25">
      <c r="A122" s="32" t="s">
        <v>97</v>
      </c>
      <c r="B122" s="52" t="s">
        <v>36</v>
      </c>
      <c r="C122" s="12"/>
      <c r="D122" s="2"/>
      <c r="E122" s="13"/>
      <c r="F122" s="4"/>
    </row>
    <row r="123" spans="1:6" x14ac:dyDescent="0.25">
      <c r="A123" s="32"/>
      <c r="B123" s="40" t="s">
        <v>142</v>
      </c>
      <c r="C123" s="12" t="s">
        <v>8</v>
      </c>
      <c r="D123" s="2"/>
      <c r="E123" s="13"/>
      <c r="F123" s="4">
        <f>D123*E123</f>
        <v>0</v>
      </c>
    </row>
    <row r="124" spans="1:6" x14ac:dyDescent="0.25">
      <c r="A124" s="32"/>
      <c r="C124" s="12"/>
      <c r="D124" s="1"/>
      <c r="E124" s="13"/>
      <c r="F124" s="4"/>
    </row>
    <row r="125" spans="1:6" x14ac:dyDescent="0.25">
      <c r="A125" s="32"/>
      <c r="B125" s="41" t="s">
        <v>66</v>
      </c>
      <c r="C125" s="12"/>
      <c r="D125" s="1"/>
      <c r="E125" s="13"/>
      <c r="F125" s="42">
        <f>SUM(F12:F123)</f>
        <v>0</v>
      </c>
    </row>
    <row r="126" spans="1:6" x14ac:dyDescent="0.25">
      <c r="A126" s="43"/>
      <c r="B126" s="44"/>
      <c r="C126" s="45"/>
      <c r="D126" s="46"/>
      <c r="E126" s="47"/>
      <c r="F126" s="48"/>
    </row>
    <row r="127" spans="1:6" x14ac:dyDescent="0.25">
      <c r="A127" s="49"/>
      <c r="B127" s="50"/>
      <c r="C127" s="18"/>
      <c r="D127" s="51"/>
      <c r="E127" s="20"/>
      <c r="F127" s="21"/>
    </row>
    <row r="128" spans="1:6" x14ac:dyDescent="0.25">
      <c r="A128" s="22">
        <v>4</v>
      </c>
      <c r="B128" s="23" t="s">
        <v>37</v>
      </c>
      <c r="C128" s="24"/>
      <c r="D128" s="25"/>
      <c r="E128" s="26"/>
      <c r="F128" s="27"/>
    </row>
    <row r="129" spans="1:6" x14ac:dyDescent="0.25">
      <c r="A129" s="32"/>
      <c r="C129" s="12"/>
      <c r="D129" s="2"/>
      <c r="E129" s="13"/>
      <c r="F129" s="4"/>
    </row>
    <row r="130" spans="1:6" x14ac:dyDescent="0.25">
      <c r="A130" s="32" t="s">
        <v>98</v>
      </c>
      <c r="B130" s="38" t="s">
        <v>104</v>
      </c>
      <c r="C130" s="12"/>
      <c r="D130" s="2"/>
      <c r="E130" s="13"/>
      <c r="F130" s="4"/>
    </row>
    <row r="131" spans="1:6" x14ac:dyDescent="0.25">
      <c r="A131" s="32"/>
      <c r="B131" s="40" t="s">
        <v>105</v>
      </c>
      <c r="C131" s="12" t="s">
        <v>8</v>
      </c>
      <c r="D131" s="2"/>
      <c r="E131" s="13"/>
      <c r="F131" s="4">
        <f>D131*E131</f>
        <v>0</v>
      </c>
    </row>
    <row r="132" spans="1:6" x14ac:dyDescent="0.25">
      <c r="A132" s="32"/>
      <c r="B132" s="40" t="s">
        <v>152</v>
      </c>
      <c r="C132" s="12" t="s">
        <v>8</v>
      </c>
      <c r="D132" s="2"/>
      <c r="E132" s="13"/>
      <c r="F132" s="4">
        <f>D132*E132</f>
        <v>0</v>
      </c>
    </row>
    <row r="133" spans="1:6" x14ac:dyDescent="0.25">
      <c r="A133" s="32"/>
      <c r="B133" s="40" t="s">
        <v>153</v>
      </c>
      <c r="C133" s="12" t="s">
        <v>8</v>
      </c>
      <c r="D133" s="2"/>
      <c r="E133" s="13"/>
      <c r="F133" s="4">
        <f>D133*E133</f>
        <v>0</v>
      </c>
    </row>
    <row r="134" spans="1:6" x14ac:dyDescent="0.25">
      <c r="A134" s="32"/>
      <c r="C134" s="12"/>
      <c r="D134" s="2"/>
      <c r="E134" s="13"/>
      <c r="F134" s="4"/>
    </row>
    <row r="135" spans="1:6" x14ac:dyDescent="0.25">
      <c r="A135" s="32" t="s">
        <v>99</v>
      </c>
      <c r="B135" s="38" t="s">
        <v>100</v>
      </c>
      <c r="C135" s="12"/>
      <c r="D135" s="2"/>
      <c r="E135" s="13"/>
      <c r="F135" s="4"/>
    </row>
    <row r="136" spans="1:6" x14ac:dyDescent="0.25">
      <c r="A136" s="32"/>
      <c r="B136" s="40" t="s">
        <v>103</v>
      </c>
      <c r="C136" s="12" t="s">
        <v>8</v>
      </c>
      <c r="D136" s="2"/>
      <c r="E136" s="13"/>
      <c r="F136" s="4">
        <f>D136*E136</f>
        <v>0</v>
      </c>
    </row>
    <row r="137" spans="1:6" x14ac:dyDescent="0.25">
      <c r="A137" s="32"/>
      <c r="B137" s="40" t="s">
        <v>42</v>
      </c>
      <c r="C137" s="12" t="s">
        <v>8</v>
      </c>
      <c r="D137" s="2"/>
      <c r="E137" s="13"/>
      <c r="F137" s="4">
        <f>D137*E137</f>
        <v>0</v>
      </c>
    </row>
    <row r="138" spans="1:6" x14ac:dyDescent="0.25">
      <c r="A138" s="32"/>
      <c r="C138" s="12"/>
      <c r="D138" s="2"/>
      <c r="E138" s="13"/>
      <c r="F138" s="4"/>
    </row>
    <row r="139" spans="1:6" x14ac:dyDescent="0.25">
      <c r="A139" s="32" t="s">
        <v>106</v>
      </c>
      <c r="B139" s="38" t="s">
        <v>101</v>
      </c>
      <c r="C139" s="12"/>
      <c r="D139" s="2"/>
      <c r="E139" s="13"/>
      <c r="F139" s="4"/>
    </row>
    <row r="140" spans="1:6" x14ac:dyDescent="0.25">
      <c r="A140" s="32"/>
      <c r="B140" s="40" t="s">
        <v>102</v>
      </c>
      <c r="C140" s="12" t="s">
        <v>8</v>
      </c>
      <c r="D140" s="2"/>
      <c r="E140" s="13"/>
      <c r="F140" s="4">
        <f>D140*E140</f>
        <v>0</v>
      </c>
    </row>
    <row r="141" spans="1:6" x14ac:dyDescent="0.25">
      <c r="A141" s="32"/>
      <c r="C141" s="12"/>
      <c r="D141" s="2"/>
      <c r="E141" s="13"/>
      <c r="F141" s="4"/>
    </row>
    <row r="142" spans="1:6" x14ac:dyDescent="0.25">
      <c r="A142" s="32" t="s">
        <v>107</v>
      </c>
      <c r="B142" s="38" t="s">
        <v>38</v>
      </c>
      <c r="C142" s="12"/>
      <c r="D142" s="2"/>
      <c r="E142" s="13"/>
      <c r="F142" s="4"/>
    </row>
    <row r="143" spans="1:6" x14ac:dyDescent="0.25">
      <c r="A143" s="32"/>
      <c r="B143" s="40" t="s">
        <v>45</v>
      </c>
      <c r="C143" s="12" t="s">
        <v>8</v>
      </c>
      <c r="D143" s="2"/>
      <c r="E143" s="13"/>
      <c r="F143" s="4">
        <f>D143*E143</f>
        <v>0</v>
      </c>
    </row>
    <row r="144" spans="1:6" x14ac:dyDescent="0.25">
      <c r="A144" s="32"/>
      <c r="C144" s="12"/>
      <c r="D144" s="2"/>
      <c r="E144" s="13"/>
      <c r="F144" s="4"/>
    </row>
    <row r="145" spans="1:6" x14ac:dyDescent="0.25">
      <c r="A145" s="32" t="s">
        <v>108</v>
      </c>
      <c r="B145" s="38" t="s">
        <v>40</v>
      </c>
      <c r="C145" s="12"/>
      <c r="D145" s="2"/>
      <c r="E145" s="13"/>
      <c r="F145" s="4"/>
    </row>
    <row r="146" spans="1:6" x14ac:dyDescent="0.25">
      <c r="A146" s="32"/>
      <c r="B146" s="40" t="s">
        <v>44</v>
      </c>
      <c r="C146" s="12" t="s">
        <v>8</v>
      </c>
      <c r="D146" s="2"/>
      <c r="E146" s="13"/>
      <c r="F146" s="4">
        <f>D146*E146</f>
        <v>0</v>
      </c>
    </row>
    <row r="147" spans="1:6" x14ac:dyDescent="0.25">
      <c r="A147" s="32"/>
      <c r="C147" s="12"/>
      <c r="D147" s="2"/>
      <c r="E147" s="13"/>
      <c r="F147" s="4"/>
    </row>
    <row r="148" spans="1:6" x14ac:dyDescent="0.25">
      <c r="A148" s="32" t="s">
        <v>109</v>
      </c>
      <c r="B148" s="38" t="s">
        <v>39</v>
      </c>
      <c r="C148" s="12"/>
      <c r="D148" s="2"/>
      <c r="E148" s="13"/>
      <c r="F148" s="4"/>
    </row>
    <row r="149" spans="1:6" x14ac:dyDescent="0.25">
      <c r="A149" s="32"/>
      <c r="B149" s="40" t="s">
        <v>43</v>
      </c>
      <c r="C149" s="12" t="s">
        <v>8</v>
      </c>
      <c r="D149" s="2"/>
      <c r="E149" s="13"/>
      <c r="F149" s="4">
        <f>D149*E149</f>
        <v>0</v>
      </c>
    </row>
    <row r="150" spans="1:6" x14ac:dyDescent="0.25">
      <c r="A150" s="32"/>
      <c r="C150" s="12"/>
      <c r="D150" s="1"/>
      <c r="E150" s="13"/>
      <c r="F150" s="4"/>
    </row>
    <row r="151" spans="1:6" x14ac:dyDescent="0.25">
      <c r="A151" s="32"/>
      <c r="B151" s="41" t="s">
        <v>41</v>
      </c>
      <c r="C151" s="12"/>
      <c r="D151" s="1"/>
      <c r="E151" s="13"/>
      <c r="F151" s="42">
        <f>SUM(F131:F149)</f>
        <v>0</v>
      </c>
    </row>
    <row r="152" spans="1:6" x14ac:dyDescent="0.25">
      <c r="A152" s="43"/>
      <c r="B152" s="44"/>
      <c r="C152" s="45"/>
      <c r="D152" s="46"/>
      <c r="E152" s="47"/>
      <c r="F152" s="48"/>
    </row>
    <row r="153" spans="1:6" ht="18" customHeight="1" x14ac:dyDescent="0.25">
      <c r="A153" s="62"/>
      <c r="B153" s="63"/>
      <c r="C153" s="64"/>
      <c r="D153" s="65"/>
      <c r="E153" s="66"/>
      <c r="F153" s="67"/>
    </row>
    <row r="154" spans="1:6" ht="18" customHeight="1" x14ac:dyDescent="0.25">
      <c r="A154" s="68"/>
      <c r="B154" s="69" t="s">
        <v>60</v>
      </c>
      <c r="C154" s="70"/>
      <c r="D154" s="71"/>
      <c r="E154" s="72"/>
      <c r="F154" s="73">
        <f>F151+F125</f>
        <v>0</v>
      </c>
    </row>
    <row r="155" spans="1:6" ht="16.5" customHeight="1" x14ac:dyDescent="0.25">
      <c r="A155" s="68"/>
      <c r="B155" s="69" t="s">
        <v>65</v>
      </c>
      <c r="C155" s="70"/>
      <c r="D155" s="71"/>
      <c r="E155" s="72"/>
      <c r="F155" s="73">
        <f>F154*0.2</f>
        <v>0</v>
      </c>
    </row>
    <row r="156" spans="1:6" ht="16.5" customHeight="1" x14ac:dyDescent="0.25">
      <c r="A156" s="68"/>
      <c r="B156" s="69" t="s">
        <v>61</v>
      </c>
      <c r="C156" s="70"/>
      <c r="D156" s="71"/>
      <c r="E156" s="72"/>
      <c r="F156" s="73">
        <f>SUM(F154:F155)</f>
        <v>0</v>
      </c>
    </row>
    <row r="157" spans="1:6" x14ac:dyDescent="0.25">
      <c r="A157" s="74"/>
      <c r="B157" s="75"/>
      <c r="C157" s="76"/>
      <c r="D157" s="77"/>
      <c r="E157" s="78"/>
      <c r="F157" s="79"/>
    </row>
    <row r="158" spans="1:6" x14ac:dyDescent="0.25">
      <c r="A158" s="53"/>
      <c r="B158" s="57"/>
      <c r="C158" s="55"/>
      <c r="D158" s="1"/>
      <c r="E158" s="13"/>
      <c r="F158" s="56"/>
    </row>
    <row r="159" spans="1:6" x14ac:dyDescent="0.25">
      <c r="A159" s="53"/>
      <c r="C159" s="55"/>
      <c r="D159" s="1"/>
      <c r="E159" s="13"/>
      <c r="F159" s="56"/>
    </row>
    <row r="160" spans="1:6" x14ac:dyDescent="0.25">
      <c r="B160" s="41"/>
      <c r="C160" s="55"/>
      <c r="D160" s="1"/>
      <c r="E160" s="13"/>
      <c r="F160" s="59"/>
    </row>
    <row r="161" spans="1:6" x14ac:dyDescent="0.25">
      <c r="A161" s="53"/>
      <c r="C161" s="55"/>
      <c r="D161" s="1"/>
      <c r="E161" s="13"/>
      <c r="F161" s="56"/>
    </row>
    <row r="162" spans="1:6" x14ac:dyDescent="0.25">
      <c r="A162" s="53"/>
      <c r="B162" s="54"/>
      <c r="C162" s="55"/>
      <c r="D162" s="1"/>
      <c r="E162" s="13"/>
      <c r="F162" s="56"/>
    </row>
    <row r="163" spans="1:6" x14ac:dyDescent="0.25">
      <c r="A163" s="53"/>
      <c r="B163" s="57"/>
      <c r="C163" s="55"/>
      <c r="D163" s="1"/>
      <c r="E163" s="13"/>
      <c r="F163" s="56"/>
    </row>
    <row r="164" spans="1:6" x14ac:dyDescent="0.25">
      <c r="A164" s="53"/>
      <c r="C164" s="55"/>
      <c r="D164" s="1"/>
      <c r="E164" s="13"/>
      <c r="F164" s="56"/>
    </row>
    <row r="165" spans="1:6" x14ac:dyDescent="0.25">
      <c r="B165" s="41"/>
      <c r="C165" s="55"/>
      <c r="D165" s="1"/>
      <c r="E165" s="13"/>
      <c r="F165" s="59"/>
    </row>
  </sheetData>
  <mergeCells count="3">
    <mergeCell ref="A1:F1"/>
    <mergeCell ref="A3:F3"/>
    <mergeCell ref="A2:F2"/>
  </mergeCells>
  <phoneticPr fontId="4" type="noConversion"/>
  <pageMargins left="0.25" right="0.25" top="0.45624999999999999" bottom="0.47499999999999998" header="0.3" footer="0.3"/>
  <pageSetup paperSize="9" scale="65" fitToHeight="0" orientation="portrait" r:id="rId1"/>
  <rowBreaks count="2" manualBreakCount="2">
    <brk id="51" max="5" man="1"/>
    <brk id="12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DPGF!_Toc57823057</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SEPOR029</dc:creator>
  <cp:lastModifiedBy>ARNAUD Frederic</cp:lastModifiedBy>
  <cp:lastPrinted>2025-02-14T11:11:23Z</cp:lastPrinted>
  <dcterms:created xsi:type="dcterms:W3CDTF">2020-12-02T16:37:59Z</dcterms:created>
  <dcterms:modified xsi:type="dcterms:W3CDTF">2025-05-15T15:36:48Z</dcterms:modified>
</cp:coreProperties>
</file>